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-2024" sheetId="1" r:id="rId4"/>
  </sheets>
</workbook>
</file>

<file path=xl/sharedStrings.xml><?xml version="1.0" encoding="utf-8"?>
<sst xmlns="http://schemas.openxmlformats.org/spreadsheetml/2006/main" uniqueCount="207">
  <si>
    <t>Fuente: Instituto Nacional de Estadística INE</t>
  </si>
  <si>
    <t xml:space="preserve"> </t>
  </si>
  <si>
    <t>Comarca</t>
  </si>
  <si>
    <t>Superficie</t>
  </si>
  <si>
    <t>Hab/km2</t>
  </si>
  <si>
    <t>Diferencia 2014</t>
  </si>
  <si>
    <t>2018</t>
  </si>
  <si>
    <t>2017</t>
  </si>
  <si>
    <t>2016</t>
  </si>
  <si>
    <t>2015</t>
  </si>
  <si>
    <t>2014</t>
  </si>
  <si>
    <t>42 Soria</t>
  </si>
  <si>
    <t>42001 Abejar</t>
  </si>
  <si>
    <t>Pinares</t>
  </si>
  <si>
    <t>42003 Adradas</t>
  </si>
  <si>
    <t>Almazán</t>
  </si>
  <si>
    <t>42004 Ágreda</t>
  </si>
  <si>
    <t>Moncayo</t>
  </si>
  <si>
    <t>42006 Alconaba</t>
  </si>
  <si>
    <t>Campo de Gómara</t>
  </si>
  <si>
    <t>42007 Alcubilla de Avellaneda</t>
  </si>
  <si>
    <t>Tierra de El Burgo</t>
  </si>
  <si>
    <t>42008 Alcubilla de las Peñas</t>
  </si>
  <si>
    <t>Medinaceli</t>
  </si>
  <si>
    <t>42009 Aldealafuente</t>
  </si>
  <si>
    <t>42010 Aldealices</t>
  </si>
  <si>
    <t>Tierras Altas</t>
  </si>
  <si>
    <t>42011 Aldealpozo</t>
  </si>
  <si>
    <t>42012 Aldealseñor</t>
  </si>
  <si>
    <t>42013 Aldehuela de Periáñez</t>
  </si>
  <si>
    <t>42014 Aldehuelas, Las</t>
  </si>
  <si>
    <t>42015 Alentisque</t>
  </si>
  <si>
    <t>42016 Aliud</t>
  </si>
  <si>
    <t>42017 Almajano</t>
  </si>
  <si>
    <t>42018 Almaluez</t>
  </si>
  <si>
    <t>42019 Almarza</t>
  </si>
  <si>
    <t>El Valle</t>
  </si>
  <si>
    <t>42020 Almazán</t>
  </si>
  <si>
    <t>42021 Almazul</t>
  </si>
  <si>
    <t>42022 Almenar de Soria</t>
  </si>
  <si>
    <t>42023 Alpanseque</t>
  </si>
  <si>
    <t>42024 Arancón</t>
  </si>
  <si>
    <t>42025 Arcos de Jalón</t>
  </si>
  <si>
    <t>42026 Arenillas</t>
  </si>
  <si>
    <t>Berlanga</t>
  </si>
  <si>
    <t>42027 Arévalo de la Sierra</t>
  </si>
  <si>
    <t>42028 Ausejo de la Sierra</t>
  </si>
  <si>
    <t>42029 Baraona</t>
  </si>
  <si>
    <t>42030 Barca</t>
  </si>
  <si>
    <t>42031 Barcones</t>
  </si>
  <si>
    <t>42032 Bayubas de Abajo</t>
  </si>
  <si>
    <t>42033 Bayubas de Arriba</t>
  </si>
  <si>
    <t>42034 Beratón</t>
  </si>
  <si>
    <t>42035 Berlanga de Duero</t>
  </si>
  <si>
    <t>42036 Blacos</t>
  </si>
  <si>
    <t>Soria</t>
  </si>
  <si>
    <t>42037 Bliecos</t>
  </si>
  <si>
    <t>42038 Borjabad</t>
  </si>
  <si>
    <t>42039 Borobia</t>
  </si>
  <si>
    <t>42041 Buberos</t>
  </si>
  <si>
    <t>42042 Buitrago</t>
  </si>
  <si>
    <t>42043 Burgo de Osma-Ciudad de Osma</t>
  </si>
  <si>
    <t>42044 Cabrejas del Campo</t>
  </si>
  <si>
    <t>42045 Cabrejas del Pinar</t>
  </si>
  <si>
    <t>42046 Calatañazor</t>
  </si>
  <si>
    <t>42048 Caltojar</t>
  </si>
  <si>
    <t>42049 Candilichera</t>
  </si>
  <si>
    <t>42050 Cañamaque</t>
  </si>
  <si>
    <t>42051 Carabantes</t>
  </si>
  <si>
    <t>42052 Caracena</t>
  </si>
  <si>
    <t>42053 Carrascosa de Abajo</t>
  </si>
  <si>
    <t>42054 Carrascosa de la Sierra</t>
  </si>
  <si>
    <t>42055 Casarejos</t>
  </si>
  <si>
    <t>42056 Castilfrío de la Sierra</t>
  </si>
  <si>
    <t>42057 Castilruiz</t>
  </si>
  <si>
    <t>42058 Castillejo de Robledo</t>
  </si>
  <si>
    <t>42059 Centenera de Andaluz</t>
  </si>
  <si>
    <t>42060 Cerbón</t>
  </si>
  <si>
    <t>42061 Cidones</t>
  </si>
  <si>
    <t>42062 Cigudosa</t>
  </si>
  <si>
    <t>42063 Cihuela</t>
  </si>
  <si>
    <t>42064 Ciria</t>
  </si>
  <si>
    <t>42065 Cirujales del Río</t>
  </si>
  <si>
    <t>42068 Coscurita</t>
  </si>
  <si>
    <t>42069 Covaleda</t>
  </si>
  <si>
    <t>42070 Cubilla</t>
  </si>
  <si>
    <t>42071 Cubo de la Solana</t>
  </si>
  <si>
    <t>42073 Cueva de Ágreda</t>
  </si>
  <si>
    <t>42075 Dévanos</t>
  </si>
  <si>
    <t>42076 Deza</t>
  </si>
  <si>
    <t>42078 Duruelo de la Sierra</t>
  </si>
  <si>
    <t>42079 Escobosa de Almazán</t>
  </si>
  <si>
    <t>42080 Espeja de San Marcelino</t>
  </si>
  <si>
    <t>42081 Espejón</t>
  </si>
  <si>
    <t>42082 Estepa de San Juan</t>
  </si>
  <si>
    <t>42083 Frechilla de Almazán</t>
  </si>
  <si>
    <t>42084 Fresno de Caracena</t>
  </si>
  <si>
    <t>42085 Fuentearmegil</t>
  </si>
  <si>
    <t>42086 Fuentecambrón</t>
  </si>
  <si>
    <t>42087 Fuentecantos</t>
  </si>
  <si>
    <t>42088 Fuentelmonge</t>
  </si>
  <si>
    <t>42089 Fuentelsaz de Soria</t>
  </si>
  <si>
    <t>42090 Fuentepinilla</t>
  </si>
  <si>
    <t>42092 Fuentes de Magaña</t>
  </si>
  <si>
    <t>42093 Fuentestrún</t>
  </si>
  <si>
    <t>42094 Garray</t>
  </si>
  <si>
    <t>42095 Golmayo</t>
  </si>
  <si>
    <t>42096 Gómara</t>
  </si>
  <si>
    <t>42097 Gormaz</t>
  </si>
  <si>
    <t>42098 Herrera de Soria</t>
  </si>
  <si>
    <t>42100 Hinojosa del Campo</t>
  </si>
  <si>
    <t>42103 Langa de Duero</t>
  </si>
  <si>
    <t>42105 Liceras</t>
  </si>
  <si>
    <t>42106 Losilla, La</t>
  </si>
  <si>
    <t>42107 Magaña</t>
  </si>
  <si>
    <t>42108 Maján</t>
  </si>
  <si>
    <t>42110 Matalebreras</t>
  </si>
  <si>
    <t>42111 Matamala de Almazán</t>
  </si>
  <si>
    <t>42113 Medinaceli</t>
  </si>
  <si>
    <t>42115 Miño de Medinaceli</t>
  </si>
  <si>
    <t>42116 Miño de San Esteban</t>
  </si>
  <si>
    <t>42117 Molinos de Duero</t>
  </si>
  <si>
    <t>42118 Momblona</t>
  </si>
  <si>
    <t>42119 Monteagudo de las Vicarías</t>
  </si>
  <si>
    <t>42120 Montejo de Tiermes</t>
  </si>
  <si>
    <t>42121 Montenegro de Cameros</t>
  </si>
  <si>
    <t>42123 Morón de Almazán</t>
  </si>
  <si>
    <t>42124 Muriel de la Fuente</t>
  </si>
  <si>
    <t>42125 Muriel Viejo</t>
  </si>
  <si>
    <t>42127 Nafría de Ucero</t>
  </si>
  <si>
    <t>42128 Narros</t>
  </si>
  <si>
    <t>42129 Navaleno</t>
  </si>
  <si>
    <t>42130 Nepas</t>
  </si>
  <si>
    <t>42131 Nolay</t>
  </si>
  <si>
    <t>42132 Noviercas</t>
  </si>
  <si>
    <t>42134 Ólvega</t>
  </si>
  <si>
    <t>42135 Oncala</t>
  </si>
  <si>
    <t>42139 Pinilla del Campo</t>
  </si>
  <si>
    <t>42140 Portillo de Soria</t>
  </si>
  <si>
    <t>42141 Póveda de Soria, La</t>
  </si>
  <si>
    <t>42142 Pozalmuro</t>
  </si>
  <si>
    <t>42144 Quintana Redonda</t>
  </si>
  <si>
    <t>42145 Quintanas de Gormaz</t>
  </si>
  <si>
    <t>42148 Quiñonería</t>
  </si>
  <si>
    <t>42149 Rábanos, Los</t>
  </si>
  <si>
    <t>42151 Rebollar</t>
  </si>
  <si>
    <t>42152 Recuerda</t>
  </si>
  <si>
    <t>42153 Rello</t>
  </si>
  <si>
    <t>42154 Renieblas</t>
  </si>
  <si>
    <t>42155 Retortillo de Soria</t>
  </si>
  <si>
    <t>42156 Reznos</t>
  </si>
  <si>
    <t>42157 Riba de Escalote, La</t>
  </si>
  <si>
    <t>42158 Rioseco de Soria</t>
  </si>
  <si>
    <t>42159 Rollamienta</t>
  </si>
  <si>
    <t>42160 Royo, El</t>
  </si>
  <si>
    <t>42161 Salduero</t>
  </si>
  <si>
    <t>42162 San Esteban de Gormaz</t>
  </si>
  <si>
    <t>42163 San Felices</t>
  </si>
  <si>
    <t>42164 San Leonardo de Yagüe</t>
  </si>
  <si>
    <t>42165 San Pedro Manrique</t>
  </si>
  <si>
    <t>42166 Santa Cruz de Yanguas</t>
  </si>
  <si>
    <t>42167 Santa María de Huerta</t>
  </si>
  <si>
    <t>42168 Santa María de las Hoyas</t>
  </si>
  <si>
    <t>42171 Serón de Nágima</t>
  </si>
  <si>
    <t>42172 Soliedra</t>
  </si>
  <si>
    <t>42173 Soria</t>
  </si>
  <si>
    <t>42174 Sotillo del Rincón</t>
  </si>
  <si>
    <t>42175 Suellacabras</t>
  </si>
  <si>
    <t>42176 Tajahuerce</t>
  </si>
  <si>
    <t>42177 Tajueco</t>
  </si>
  <si>
    <t>42178 Talveila</t>
  </si>
  <si>
    <t>42181 Tardelcuende</t>
  </si>
  <si>
    <t>42182 Taroda</t>
  </si>
  <si>
    <t>42183 Tejado</t>
  </si>
  <si>
    <t>42184 Torlengua</t>
  </si>
  <si>
    <t>42185 Torreblacos</t>
  </si>
  <si>
    <t>42187 Torrubia de Soria</t>
  </si>
  <si>
    <t>42188 Trévago</t>
  </si>
  <si>
    <t>42189 Ucero</t>
  </si>
  <si>
    <t>42190 Vadillo</t>
  </si>
  <si>
    <t>42191 Valdeavellano de Tera</t>
  </si>
  <si>
    <t>42192 Valdegeña</t>
  </si>
  <si>
    <t>42193 Valdelagua del Cerro</t>
  </si>
  <si>
    <t>42194 Valdemaluque</t>
  </si>
  <si>
    <t>42195 Valdenebro</t>
  </si>
  <si>
    <t>42196 Valdeprado</t>
  </si>
  <si>
    <t>42197 Valderrodilla</t>
  </si>
  <si>
    <t>42198 Valtajeros</t>
  </si>
  <si>
    <t>42200 Velamazán</t>
  </si>
  <si>
    <t>42201 Velilla de la Sierra</t>
  </si>
  <si>
    <t>42202 Velilla de los Ajos</t>
  </si>
  <si>
    <t>42204 Viana de Duero</t>
  </si>
  <si>
    <t>42205 Villaciervos</t>
  </si>
  <si>
    <t>42206 Villanueva de Gormaz</t>
  </si>
  <si>
    <t>42207 Villar del Ala</t>
  </si>
  <si>
    <t>42208 Villar del Campo</t>
  </si>
  <si>
    <t>42209 Villar del Río</t>
  </si>
  <si>
    <t>42211 Villares de Soria, Los</t>
  </si>
  <si>
    <t>42212 Villasayas</t>
  </si>
  <si>
    <t>42213 Villaseca de Arciel</t>
  </si>
  <si>
    <t>42215 Vinuesa</t>
  </si>
  <si>
    <t>42216 Vizmanos</t>
  </si>
  <si>
    <t>42217 Vozmediano</t>
  </si>
  <si>
    <t>42218 Yanguas</t>
  </si>
  <si>
    <t>42219 Yelo</t>
  </si>
  <si>
    <t xml:space="preserve">Fuente: </t>
  </si>
  <si>
    <t>Instituto Nacional de Estadística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</si>
</sst>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  <xf numFmtId="49" fontId="0" fillId="2" borderId="5" applyNumberFormat="1" applyFont="1" applyFill="1" applyBorder="1" applyAlignment="1" applyProtection="0">
      <alignment vertical="top" wrapText="1"/>
    </xf>
    <xf numFmtId="0" fontId="0" fillId="2" borderId="5" applyNumberFormat="1" applyFont="1" applyFill="1" applyBorder="1" applyAlignment="1" applyProtection="0">
      <alignment vertical="top" wrapText="1"/>
    </xf>
    <xf numFmtId="0" fontId="0" fillId="2" borderId="5" applyNumberFormat="0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  <xf numFmtId="3" fontId="0" borderId="5" applyNumberFormat="1" applyFont="1" applyFill="0" applyBorder="1" applyAlignment="1" applyProtection="0">
      <alignment vertical="top" wrapText="1"/>
    </xf>
    <xf numFmtId="2" fontId="0" borderId="5" applyNumberFormat="1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" fontId="0" fillId="2" borderId="5" applyNumberFormat="1" applyFont="1" applyFill="1" applyBorder="1" applyAlignment="1" applyProtection="0">
      <alignment vertical="top" wrapText="1"/>
    </xf>
    <xf numFmtId="2" fontId="0" fillId="2" borderId="5" applyNumberFormat="1" applyFont="1" applyFill="1" applyBorder="1" applyAlignment="1" applyProtection="0">
      <alignment vertical="top" wrapText="1"/>
    </xf>
    <xf numFmtId="3" fontId="0" fillId="2" borderId="5" applyNumberFormat="1" applyFont="1" applyFill="1" applyBorder="1" applyAlignment="1" applyProtection="0">
      <alignment vertical="top" wrapText="1"/>
    </xf>
    <xf numFmtId="49" fontId="0" borderId="5" applyNumberFormat="1" applyFont="1" applyFill="0" applyBorder="1" applyAlignment="1" applyProtection="0">
      <alignment vertical="top" wrapText="1"/>
    </xf>
    <xf numFmtId="4" fontId="0" borderId="5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dadad"/>
      <rgbColor rgb="ffe3e3e3"/>
      <rgbColor rgb="fff4f9f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U995"/>
  <sheetViews>
    <sheetView workbookViewId="0" showGridLines="0" defaultGridColor="1"/>
  </sheetViews>
  <sheetFormatPr defaultColWidth="14.5" defaultRowHeight="17.4" customHeight="1" outlineLevelRow="0" outlineLevelCol="0"/>
  <cols>
    <col min="1" max="1" width="40.6719" style="1" customWidth="1"/>
    <col min="2" max="2" width="16.8516" style="1" customWidth="1"/>
    <col min="3" max="21" width="14.5" style="1" customWidth="1"/>
    <col min="22" max="16384" width="14.5" style="1" customWidth="1"/>
  </cols>
  <sheetData>
    <row r="1" ht="15.0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ht="14.8" customHeight="1">
      <c r="A2" t="s" s="5">
        <v>1</v>
      </c>
      <c r="B2" t="s" s="6">
        <v>2</v>
      </c>
      <c r="C2" t="s" s="6">
        <v>3</v>
      </c>
      <c r="D2" t="s" s="6">
        <v>4</v>
      </c>
      <c r="E2" t="s" s="6">
        <v>5</v>
      </c>
      <c r="F2" s="7">
        <v>2024</v>
      </c>
      <c r="G2" s="7">
        <v>2023</v>
      </c>
      <c r="H2" s="7">
        <v>2022</v>
      </c>
      <c r="I2" s="7">
        <v>2021</v>
      </c>
      <c r="J2" s="7">
        <v>2020</v>
      </c>
      <c r="K2" s="7">
        <v>2019</v>
      </c>
      <c r="L2" t="s" s="6">
        <v>6</v>
      </c>
      <c r="M2" t="s" s="6">
        <v>7</v>
      </c>
      <c r="N2" t="s" s="6">
        <v>8</v>
      </c>
      <c r="O2" t="s" s="6">
        <v>9</v>
      </c>
      <c r="P2" t="s" s="6">
        <v>10</v>
      </c>
      <c r="Q2" s="8"/>
      <c r="R2" s="8"/>
      <c r="S2" s="8"/>
      <c r="T2" s="8"/>
      <c r="U2" s="9"/>
    </row>
    <row r="3" ht="14.8" customHeight="1">
      <c r="A3" t="s" s="10">
        <v>11</v>
      </c>
      <c r="B3" s="11"/>
      <c r="C3" s="12">
        <v>10306.42</v>
      </c>
      <c r="D3" s="13">
        <f>F3/C3</f>
        <v>8.74697518634016</v>
      </c>
      <c r="E3" s="12">
        <f>(F3-P3)</f>
        <v>-2071</v>
      </c>
      <c r="F3" s="12">
        <v>90150</v>
      </c>
      <c r="G3" s="12">
        <v>89482</v>
      </c>
      <c r="H3" s="12">
        <v>88377</v>
      </c>
      <c r="I3" s="12">
        <v>88747</v>
      </c>
      <c r="J3" s="12">
        <v>88884</v>
      </c>
      <c r="K3" s="12">
        <v>88636</v>
      </c>
      <c r="L3" s="12">
        <v>88600</v>
      </c>
      <c r="M3" s="12">
        <v>88903</v>
      </c>
      <c r="N3" s="12">
        <v>90040</v>
      </c>
      <c r="O3" s="12">
        <v>91006</v>
      </c>
      <c r="P3" s="12">
        <v>92221</v>
      </c>
      <c r="Q3" s="11"/>
      <c r="R3" s="11"/>
      <c r="S3" s="11"/>
      <c r="T3" s="11"/>
      <c r="U3" s="14"/>
    </row>
    <row r="4" ht="14.8" customHeight="1">
      <c r="A4" s="15"/>
      <c r="B4" s="8"/>
      <c r="C4" s="16"/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8"/>
      <c r="R4" s="8"/>
      <c r="S4" s="8"/>
      <c r="T4" s="8"/>
      <c r="U4" s="9"/>
    </row>
    <row r="5" ht="14.8" customHeight="1">
      <c r="A5" t="s" s="10">
        <v>12</v>
      </c>
      <c r="B5" t="s" s="19">
        <v>13</v>
      </c>
      <c r="C5" s="20">
        <v>23.43</v>
      </c>
      <c r="D5" s="13">
        <f>F5/C5</f>
        <v>16.4746052069996</v>
      </c>
      <c r="E5" s="12">
        <f>(F5-P5)</f>
        <v>40</v>
      </c>
      <c r="F5" s="12">
        <v>386</v>
      </c>
      <c r="G5" s="12">
        <v>376</v>
      </c>
      <c r="H5" s="12">
        <v>273</v>
      </c>
      <c r="I5" s="12">
        <v>273</v>
      </c>
      <c r="J5" s="12">
        <v>286</v>
      </c>
      <c r="K5" s="12">
        <v>297</v>
      </c>
      <c r="L5" s="12">
        <v>302</v>
      </c>
      <c r="M5" s="12">
        <v>318</v>
      </c>
      <c r="N5" s="12">
        <v>327</v>
      </c>
      <c r="O5" s="12">
        <v>336</v>
      </c>
      <c r="P5" s="12">
        <v>346</v>
      </c>
      <c r="Q5" s="11"/>
      <c r="R5" s="11"/>
      <c r="S5" s="11"/>
      <c r="T5" s="11"/>
      <c r="U5" s="14"/>
    </row>
    <row r="6" ht="14.8" customHeight="1">
      <c r="A6" t="s" s="5">
        <v>14</v>
      </c>
      <c r="B6" t="s" s="6">
        <v>15</v>
      </c>
      <c r="C6" s="16">
        <v>67.47</v>
      </c>
      <c r="D6" s="17">
        <f>F6/C6</f>
        <v>0.859641322069068</v>
      </c>
      <c r="E6" s="18">
        <f>(F6-P6)</f>
        <v>5</v>
      </c>
      <c r="F6" s="18">
        <v>58</v>
      </c>
      <c r="G6" s="18">
        <v>61</v>
      </c>
      <c r="H6" s="18">
        <v>60</v>
      </c>
      <c r="I6" s="18">
        <v>55</v>
      </c>
      <c r="J6" s="18">
        <v>59</v>
      </c>
      <c r="K6" s="18">
        <v>69</v>
      </c>
      <c r="L6" s="18">
        <v>44</v>
      </c>
      <c r="M6" s="18">
        <v>48</v>
      </c>
      <c r="N6" s="18">
        <v>48</v>
      </c>
      <c r="O6" s="18">
        <v>51</v>
      </c>
      <c r="P6" s="18">
        <v>53</v>
      </c>
      <c r="Q6" s="8"/>
      <c r="R6" s="8"/>
      <c r="S6" s="8"/>
      <c r="T6" s="8"/>
      <c r="U6" s="9"/>
    </row>
    <row r="7" ht="14.8" customHeight="1">
      <c r="A7" t="s" s="10">
        <v>16</v>
      </c>
      <c r="B7" t="s" s="19">
        <v>17</v>
      </c>
      <c r="C7" s="20">
        <v>164.93</v>
      </c>
      <c r="D7" s="13">
        <f>F7/C7</f>
        <v>18.759473716122</v>
      </c>
      <c r="E7" s="12">
        <f>(F7-P7)</f>
        <v>10</v>
      </c>
      <c r="F7" s="12">
        <v>3094</v>
      </c>
      <c r="G7" s="12">
        <v>3056</v>
      </c>
      <c r="H7" s="12">
        <v>2983</v>
      </c>
      <c r="I7" s="12">
        <v>3006</v>
      </c>
      <c r="J7" s="12">
        <v>3026</v>
      </c>
      <c r="K7" s="12">
        <v>3001</v>
      </c>
      <c r="L7" s="12">
        <v>3008</v>
      </c>
      <c r="M7" s="12">
        <v>2993</v>
      </c>
      <c r="N7" s="12">
        <v>3008</v>
      </c>
      <c r="O7" s="12">
        <v>3053</v>
      </c>
      <c r="P7" s="12">
        <v>3084</v>
      </c>
      <c r="Q7" s="11"/>
      <c r="R7" s="11"/>
      <c r="S7" s="11"/>
      <c r="T7" s="11"/>
      <c r="U7" s="14"/>
    </row>
    <row r="8" ht="14.8" customHeight="1">
      <c r="A8" t="s" s="5">
        <v>18</v>
      </c>
      <c r="B8" t="s" s="6">
        <v>19</v>
      </c>
      <c r="C8" s="16">
        <v>52.29</v>
      </c>
      <c r="D8" s="17">
        <f>F8/C8</f>
        <v>3.80569898642188</v>
      </c>
      <c r="E8" s="18">
        <f>(F8-P8)</f>
        <v>1</v>
      </c>
      <c r="F8" s="18">
        <v>199</v>
      </c>
      <c r="G8" s="18">
        <v>198</v>
      </c>
      <c r="H8" s="18">
        <v>199</v>
      </c>
      <c r="I8" s="18">
        <v>196</v>
      </c>
      <c r="J8" s="18">
        <v>179</v>
      </c>
      <c r="K8" s="18">
        <v>176</v>
      </c>
      <c r="L8" s="18">
        <v>189</v>
      </c>
      <c r="M8" s="18">
        <v>191</v>
      </c>
      <c r="N8" s="18">
        <v>191</v>
      </c>
      <c r="O8" s="18">
        <v>195</v>
      </c>
      <c r="P8" s="18">
        <v>198</v>
      </c>
      <c r="Q8" s="8"/>
      <c r="R8" s="8"/>
      <c r="S8" s="8"/>
      <c r="T8" s="8"/>
      <c r="U8" s="9"/>
    </row>
    <row r="9" ht="14.8" customHeight="1">
      <c r="A9" t="s" s="10">
        <v>20</v>
      </c>
      <c r="B9" t="s" s="19">
        <v>21</v>
      </c>
      <c r="C9" s="20">
        <v>60.56</v>
      </c>
      <c r="D9" s="13">
        <f>F9/C9</f>
        <v>1.7668428005284</v>
      </c>
      <c r="E9" s="12">
        <f>(F9-P9)</f>
        <v>-39</v>
      </c>
      <c r="F9" s="12">
        <v>107</v>
      </c>
      <c r="G9" s="12">
        <v>114</v>
      </c>
      <c r="H9" s="12">
        <v>119</v>
      </c>
      <c r="I9" s="12">
        <v>116</v>
      </c>
      <c r="J9" s="12">
        <v>105</v>
      </c>
      <c r="K9" s="12">
        <v>104</v>
      </c>
      <c r="L9" s="12">
        <v>108</v>
      </c>
      <c r="M9" s="12">
        <v>112</v>
      </c>
      <c r="N9" s="12">
        <v>127</v>
      </c>
      <c r="O9" s="12">
        <v>130</v>
      </c>
      <c r="P9" s="12">
        <v>146</v>
      </c>
      <c r="Q9" s="11"/>
      <c r="R9" s="11"/>
      <c r="S9" s="11"/>
      <c r="T9" s="11"/>
      <c r="U9" s="14"/>
    </row>
    <row r="10" ht="14.8" customHeight="1">
      <c r="A10" t="s" s="5">
        <v>22</v>
      </c>
      <c r="B10" t="s" s="6">
        <v>23</v>
      </c>
      <c r="C10" s="16">
        <v>86.06</v>
      </c>
      <c r="D10" s="17">
        <f>F10/C10</f>
        <v>0.685568208226818</v>
      </c>
      <c r="E10" s="18">
        <f>(F10-P10)</f>
        <v>-4</v>
      </c>
      <c r="F10" s="18">
        <v>59</v>
      </c>
      <c r="G10" s="18">
        <v>58</v>
      </c>
      <c r="H10" s="18">
        <v>54</v>
      </c>
      <c r="I10" s="18">
        <v>51</v>
      </c>
      <c r="J10" s="18">
        <v>52</v>
      </c>
      <c r="K10" s="18">
        <v>57</v>
      </c>
      <c r="L10" s="18">
        <v>59</v>
      </c>
      <c r="M10" s="18">
        <v>62</v>
      </c>
      <c r="N10" s="18">
        <v>60</v>
      </c>
      <c r="O10" s="18">
        <v>58</v>
      </c>
      <c r="P10" s="18">
        <v>63</v>
      </c>
      <c r="Q10" s="8"/>
      <c r="R10" s="8"/>
      <c r="S10" s="8"/>
      <c r="T10" s="8"/>
      <c r="U10" s="9"/>
    </row>
    <row r="11" ht="14.8" customHeight="1">
      <c r="A11" t="s" s="10">
        <v>24</v>
      </c>
      <c r="B11" t="s" s="19">
        <v>19</v>
      </c>
      <c r="C11" s="20">
        <v>45.72</v>
      </c>
      <c r="D11" s="13">
        <f>F11/C11</f>
        <v>1.81539807524059</v>
      </c>
      <c r="E11" s="12">
        <f>(F11-P11)</f>
        <v>-11</v>
      </c>
      <c r="F11" s="12">
        <v>83</v>
      </c>
      <c r="G11" s="12">
        <v>79</v>
      </c>
      <c r="H11" s="12">
        <v>80</v>
      </c>
      <c r="I11" s="12">
        <v>86</v>
      </c>
      <c r="J11" s="12">
        <v>88</v>
      </c>
      <c r="K11" s="12">
        <v>92</v>
      </c>
      <c r="L11" s="12">
        <v>87</v>
      </c>
      <c r="M11" s="12">
        <v>89</v>
      </c>
      <c r="N11" s="12">
        <v>87</v>
      </c>
      <c r="O11" s="12">
        <v>93</v>
      </c>
      <c r="P11" s="12">
        <v>94</v>
      </c>
      <c r="Q11" s="11"/>
      <c r="R11" s="11"/>
      <c r="S11" s="11"/>
      <c r="T11" s="11"/>
      <c r="U11" s="14"/>
    </row>
    <row r="12" ht="14.8" customHeight="1">
      <c r="A12" t="s" s="5">
        <v>25</v>
      </c>
      <c r="B12" t="s" s="6">
        <v>26</v>
      </c>
      <c r="C12" s="16">
        <v>6.33</v>
      </c>
      <c r="D12" s="17">
        <f>F12/C12</f>
        <v>3.15955766192733</v>
      </c>
      <c r="E12" s="18">
        <f>(F12-P12)</f>
        <v>-6</v>
      </c>
      <c r="F12" s="18">
        <v>20</v>
      </c>
      <c r="G12" s="18">
        <v>21</v>
      </c>
      <c r="H12" s="18">
        <v>22</v>
      </c>
      <c r="I12" s="18">
        <v>29</v>
      </c>
      <c r="J12" s="18">
        <v>35</v>
      </c>
      <c r="K12" s="18">
        <v>36</v>
      </c>
      <c r="L12" s="18">
        <v>34</v>
      </c>
      <c r="M12" s="18">
        <v>30</v>
      </c>
      <c r="N12" s="18">
        <v>29</v>
      </c>
      <c r="O12" s="18">
        <v>25</v>
      </c>
      <c r="P12" s="18">
        <v>26</v>
      </c>
      <c r="Q12" s="8"/>
      <c r="R12" s="8"/>
      <c r="S12" s="8"/>
      <c r="T12" s="8"/>
      <c r="U12" s="9"/>
    </row>
    <row r="13" ht="14.8" customHeight="1">
      <c r="A13" t="s" s="10">
        <v>27</v>
      </c>
      <c r="B13" t="s" s="19">
        <v>19</v>
      </c>
      <c r="C13" s="20">
        <v>11.87</v>
      </c>
      <c r="D13" s="13">
        <f>F13/C13</f>
        <v>1.51642796967144</v>
      </c>
      <c r="E13" s="12">
        <f>(F13-P13)</f>
        <v>-5</v>
      </c>
      <c r="F13" s="12">
        <v>18</v>
      </c>
      <c r="G13" s="12">
        <v>20</v>
      </c>
      <c r="H13" s="12">
        <v>18</v>
      </c>
      <c r="I13" s="12">
        <v>17</v>
      </c>
      <c r="J13" s="12">
        <v>15</v>
      </c>
      <c r="K13" s="12">
        <v>17</v>
      </c>
      <c r="L13" s="12">
        <v>18</v>
      </c>
      <c r="M13" s="12">
        <v>18</v>
      </c>
      <c r="N13" s="12">
        <v>19</v>
      </c>
      <c r="O13" s="12">
        <v>20</v>
      </c>
      <c r="P13" s="12">
        <v>23</v>
      </c>
      <c r="Q13" s="11"/>
      <c r="R13" s="11"/>
      <c r="S13" s="11"/>
      <c r="T13" s="11"/>
      <c r="U13" s="14"/>
    </row>
    <row r="14" ht="14.8" customHeight="1">
      <c r="A14" t="s" s="5">
        <v>28</v>
      </c>
      <c r="B14" t="s" s="6">
        <v>19</v>
      </c>
      <c r="C14" s="16">
        <v>9.289999999999999</v>
      </c>
      <c r="D14" s="17">
        <f>F14/C14</f>
        <v>3.01399354144241</v>
      </c>
      <c r="E14" s="18">
        <f>(F14-P14)</f>
        <v>-16</v>
      </c>
      <c r="F14" s="18">
        <v>28</v>
      </c>
      <c r="G14" s="18">
        <v>25</v>
      </c>
      <c r="H14" s="18">
        <v>27</v>
      </c>
      <c r="I14" s="18">
        <v>32</v>
      </c>
      <c r="J14" s="18">
        <v>29</v>
      </c>
      <c r="K14" s="18">
        <v>31</v>
      </c>
      <c r="L14" s="18">
        <v>30</v>
      </c>
      <c r="M14" s="18">
        <v>31</v>
      </c>
      <c r="N14" s="18">
        <v>38</v>
      </c>
      <c r="O14" s="18">
        <v>41</v>
      </c>
      <c r="P14" s="18">
        <v>44</v>
      </c>
      <c r="Q14" s="8"/>
      <c r="R14" s="8"/>
      <c r="S14" s="8"/>
      <c r="T14" s="8"/>
      <c r="U14" s="9"/>
    </row>
    <row r="15" ht="14.8" customHeight="1">
      <c r="A15" t="s" s="10">
        <v>29</v>
      </c>
      <c r="B15" t="s" s="19">
        <v>19</v>
      </c>
      <c r="C15" s="20">
        <v>27.38</v>
      </c>
      <c r="D15" s="13">
        <f>F15/C15</f>
        <v>1.09569028487947</v>
      </c>
      <c r="E15" s="12">
        <f>(F15-P15)</f>
        <v>-9</v>
      </c>
      <c r="F15" s="12">
        <v>30</v>
      </c>
      <c r="G15" s="12">
        <v>34</v>
      </c>
      <c r="H15" s="12">
        <v>35</v>
      </c>
      <c r="I15" s="12">
        <v>33</v>
      </c>
      <c r="J15" s="12">
        <v>32</v>
      </c>
      <c r="K15" s="12">
        <v>41</v>
      </c>
      <c r="L15" s="12">
        <v>36</v>
      </c>
      <c r="M15" s="12">
        <v>37</v>
      </c>
      <c r="N15" s="12">
        <v>37</v>
      </c>
      <c r="O15" s="12">
        <v>41</v>
      </c>
      <c r="P15" s="12">
        <v>39</v>
      </c>
      <c r="Q15" s="11"/>
      <c r="R15" s="11"/>
      <c r="S15" s="11"/>
      <c r="T15" s="11"/>
      <c r="U15" s="14"/>
    </row>
    <row r="16" ht="14.8" customHeight="1">
      <c r="A16" t="s" s="5">
        <v>30</v>
      </c>
      <c r="B16" t="s" s="6">
        <v>26</v>
      </c>
      <c r="C16" s="16">
        <v>37.79</v>
      </c>
      <c r="D16" s="17">
        <f>F16/C16</f>
        <v>1.58772161947605</v>
      </c>
      <c r="E16" s="18">
        <f>(F16-P16)</f>
        <v>-15</v>
      </c>
      <c r="F16" s="18">
        <v>60</v>
      </c>
      <c r="G16" s="18">
        <v>61</v>
      </c>
      <c r="H16" s="18">
        <v>58</v>
      </c>
      <c r="I16" s="18">
        <v>56</v>
      </c>
      <c r="J16" s="18">
        <v>60</v>
      </c>
      <c r="K16" s="18">
        <v>64</v>
      </c>
      <c r="L16" s="18">
        <v>64</v>
      </c>
      <c r="M16" s="18">
        <v>65</v>
      </c>
      <c r="N16" s="18">
        <v>68</v>
      </c>
      <c r="O16" s="18">
        <v>68</v>
      </c>
      <c r="P16" s="18">
        <v>75</v>
      </c>
      <c r="Q16" s="8"/>
      <c r="R16" s="8"/>
      <c r="S16" s="8"/>
      <c r="T16" s="8"/>
      <c r="U16" s="9"/>
    </row>
    <row r="17" ht="14.8" customHeight="1">
      <c r="A17" t="s" s="10">
        <v>31</v>
      </c>
      <c r="B17" t="s" s="19">
        <v>15</v>
      </c>
      <c r="C17" s="20">
        <v>34.97</v>
      </c>
      <c r="D17" s="13">
        <f>F17/C17</f>
        <v>0.686302545038605</v>
      </c>
      <c r="E17" s="12">
        <f>(F17-P17)</f>
        <v>-9</v>
      </c>
      <c r="F17" s="12">
        <v>24</v>
      </c>
      <c r="G17" s="12">
        <v>26</v>
      </c>
      <c r="H17" s="12">
        <v>26</v>
      </c>
      <c r="I17" s="12">
        <v>26</v>
      </c>
      <c r="J17" s="12">
        <v>30</v>
      </c>
      <c r="K17" s="12">
        <v>33</v>
      </c>
      <c r="L17" s="12">
        <v>33</v>
      </c>
      <c r="M17" s="12">
        <v>33</v>
      </c>
      <c r="N17" s="12">
        <v>32</v>
      </c>
      <c r="O17" s="12">
        <v>32</v>
      </c>
      <c r="P17" s="12">
        <v>33</v>
      </c>
      <c r="Q17" s="11"/>
      <c r="R17" s="11"/>
      <c r="S17" s="11"/>
      <c r="T17" s="11"/>
      <c r="U17" s="14"/>
    </row>
    <row r="18" ht="14.8" customHeight="1">
      <c r="A18" t="s" s="5">
        <v>32</v>
      </c>
      <c r="B18" t="s" s="6">
        <v>19</v>
      </c>
      <c r="C18" s="16">
        <v>17.65</v>
      </c>
      <c r="D18" s="17">
        <f>F18/C18</f>
        <v>1.18980169971671</v>
      </c>
      <c r="E18" s="18">
        <f>(F18-P18)</f>
        <v>2</v>
      </c>
      <c r="F18" s="18">
        <v>21</v>
      </c>
      <c r="G18" s="18">
        <v>21</v>
      </c>
      <c r="H18" s="18">
        <v>22</v>
      </c>
      <c r="I18" s="18">
        <v>22</v>
      </c>
      <c r="J18" s="18">
        <v>20</v>
      </c>
      <c r="K18" s="18">
        <v>20</v>
      </c>
      <c r="L18" s="18">
        <v>18</v>
      </c>
      <c r="M18" s="18">
        <v>17</v>
      </c>
      <c r="N18" s="18">
        <v>16</v>
      </c>
      <c r="O18" s="18">
        <v>17</v>
      </c>
      <c r="P18" s="18">
        <v>19</v>
      </c>
      <c r="Q18" s="8"/>
      <c r="R18" s="8"/>
      <c r="S18" s="8"/>
      <c r="T18" s="8"/>
      <c r="U18" s="9"/>
    </row>
    <row r="19" ht="14.8" customHeight="1">
      <c r="A19" t="s" s="10">
        <v>33</v>
      </c>
      <c r="B19" t="s" s="19">
        <v>19</v>
      </c>
      <c r="C19" s="20">
        <v>9.9</v>
      </c>
      <c r="D19" s="13">
        <f>F19/C19</f>
        <v>18.3838383838384</v>
      </c>
      <c r="E19" s="12">
        <f>(F19-P19)</f>
        <v>-11</v>
      </c>
      <c r="F19" s="12">
        <v>182</v>
      </c>
      <c r="G19" s="12">
        <v>178</v>
      </c>
      <c r="H19" s="12">
        <v>178</v>
      </c>
      <c r="I19" s="12">
        <v>188</v>
      </c>
      <c r="J19" s="12">
        <v>191</v>
      </c>
      <c r="K19" s="12">
        <v>187</v>
      </c>
      <c r="L19" s="12">
        <v>183</v>
      </c>
      <c r="M19" s="12">
        <v>179</v>
      </c>
      <c r="N19" s="12">
        <v>181</v>
      </c>
      <c r="O19" s="12">
        <v>179</v>
      </c>
      <c r="P19" s="12">
        <v>193</v>
      </c>
      <c r="Q19" s="11"/>
      <c r="R19" s="11"/>
      <c r="S19" s="11"/>
      <c r="T19" s="11"/>
      <c r="U19" s="14"/>
    </row>
    <row r="20" ht="14.8" customHeight="1">
      <c r="A20" t="s" s="5">
        <v>34</v>
      </c>
      <c r="B20" t="s" s="6">
        <v>19</v>
      </c>
      <c r="C20" s="16">
        <v>159.11</v>
      </c>
      <c r="D20" s="17">
        <f>F20/C20</f>
        <v>0.779335051222425</v>
      </c>
      <c r="E20" s="18">
        <f>(F20-P20)</f>
        <v>-48</v>
      </c>
      <c r="F20" s="18">
        <v>124</v>
      </c>
      <c r="G20" s="18">
        <v>125</v>
      </c>
      <c r="H20" s="18">
        <v>132</v>
      </c>
      <c r="I20" s="18">
        <v>124</v>
      </c>
      <c r="J20" s="18">
        <v>130</v>
      </c>
      <c r="K20" s="18">
        <v>132</v>
      </c>
      <c r="L20" s="18">
        <v>139</v>
      </c>
      <c r="M20" s="18">
        <v>148</v>
      </c>
      <c r="N20" s="18">
        <v>157</v>
      </c>
      <c r="O20" s="18">
        <v>163</v>
      </c>
      <c r="P20" s="18">
        <v>172</v>
      </c>
      <c r="Q20" s="8"/>
      <c r="R20" s="8"/>
      <c r="S20" s="8"/>
      <c r="T20" s="8"/>
      <c r="U20" s="9"/>
    </row>
    <row r="21" ht="14.8" customHeight="1">
      <c r="A21" t="s" s="10">
        <v>35</v>
      </c>
      <c r="B21" t="s" s="19">
        <v>36</v>
      </c>
      <c r="C21" s="20">
        <v>101.13</v>
      </c>
      <c r="D21" s="13">
        <f>F21/C21</f>
        <v>6.19005240779195</v>
      </c>
      <c r="E21" s="12">
        <f>(F21-P21)</f>
        <v>16</v>
      </c>
      <c r="F21" s="12">
        <v>626</v>
      </c>
      <c r="G21" s="12">
        <v>620</v>
      </c>
      <c r="H21" s="12">
        <v>612</v>
      </c>
      <c r="I21" s="12">
        <v>640</v>
      </c>
      <c r="J21" s="12">
        <v>602</v>
      </c>
      <c r="K21" s="12">
        <v>591</v>
      </c>
      <c r="L21" s="12">
        <v>572</v>
      </c>
      <c r="M21" s="12">
        <v>604</v>
      </c>
      <c r="N21" s="12">
        <v>590</v>
      </c>
      <c r="O21" s="12">
        <v>587</v>
      </c>
      <c r="P21" s="12">
        <v>610</v>
      </c>
      <c r="Q21" s="11"/>
      <c r="R21" s="11"/>
      <c r="S21" s="11"/>
      <c r="T21" s="11"/>
      <c r="U21" s="14"/>
    </row>
    <row r="22" ht="14.8" customHeight="1">
      <c r="A22" t="s" s="5">
        <v>37</v>
      </c>
      <c r="B22" t="s" s="6">
        <v>15</v>
      </c>
      <c r="C22" s="16">
        <v>166.53</v>
      </c>
      <c r="D22" s="17">
        <f>F22/C22</f>
        <v>32.882964030505</v>
      </c>
      <c r="E22" s="18">
        <f>(F22-P22)</f>
        <v>-268</v>
      </c>
      <c r="F22" s="18">
        <v>5476</v>
      </c>
      <c r="G22" s="18">
        <v>5426</v>
      </c>
      <c r="H22" s="18">
        <v>5438</v>
      </c>
      <c r="I22" s="18">
        <v>5411</v>
      </c>
      <c r="J22" s="18">
        <v>5477</v>
      </c>
      <c r="K22" s="18">
        <v>5489</v>
      </c>
      <c r="L22" s="18">
        <v>5526</v>
      </c>
      <c r="M22" s="18">
        <v>5526</v>
      </c>
      <c r="N22" s="18">
        <v>5648</v>
      </c>
      <c r="O22" s="18">
        <v>5734</v>
      </c>
      <c r="P22" s="18">
        <v>5744</v>
      </c>
      <c r="Q22" s="8"/>
      <c r="R22" s="8"/>
      <c r="S22" s="8"/>
      <c r="T22" s="8"/>
      <c r="U22" s="9"/>
    </row>
    <row r="23" ht="14.8" customHeight="1">
      <c r="A23" t="s" s="10">
        <v>38</v>
      </c>
      <c r="B23" t="s" s="19">
        <v>19</v>
      </c>
      <c r="C23" s="20">
        <v>67.86</v>
      </c>
      <c r="D23" s="13">
        <f>F23/C23</f>
        <v>0.884173297966401</v>
      </c>
      <c r="E23" s="12">
        <f>(F23-P23)</f>
        <v>-28</v>
      </c>
      <c r="F23" s="12">
        <v>60</v>
      </c>
      <c r="G23" s="12">
        <v>61</v>
      </c>
      <c r="H23" s="12">
        <v>60</v>
      </c>
      <c r="I23" s="12">
        <v>65</v>
      </c>
      <c r="J23" s="12">
        <v>62</v>
      </c>
      <c r="K23" s="12">
        <v>67</v>
      </c>
      <c r="L23" s="12">
        <v>70</v>
      </c>
      <c r="M23" s="12">
        <v>70</v>
      </c>
      <c r="N23" s="12">
        <v>76</v>
      </c>
      <c r="O23" s="12">
        <v>84</v>
      </c>
      <c r="P23" s="12">
        <v>88</v>
      </c>
      <c r="Q23" s="11"/>
      <c r="R23" s="11"/>
      <c r="S23" s="11"/>
      <c r="T23" s="11"/>
      <c r="U23" s="14"/>
    </row>
    <row r="24" ht="14.8" customHeight="1">
      <c r="A24" t="s" s="5">
        <v>39</v>
      </c>
      <c r="B24" t="s" s="6">
        <v>19</v>
      </c>
      <c r="C24" s="16">
        <v>105.99</v>
      </c>
      <c r="D24" s="17">
        <f>F24/C24</f>
        <v>2.03792810642513</v>
      </c>
      <c r="E24" s="18">
        <f>(F24-P24)</f>
        <v>-37</v>
      </c>
      <c r="F24" s="18">
        <v>216</v>
      </c>
      <c r="G24" s="18">
        <v>225</v>
      </c>
      <c r="H24" s="18">
        <v>233</v>
      </c>
      <c r="I24" s="18">
        <v>233</v>
      </c>
      <c r="J24" s="18">
        <v>232</v>
      </c>
      <c r="K24" s="18">
        <v>228</v>
      </c>
      <c r="L24" s="18">
        <v>236</v>
      </c>
      <c r="M24" s="18">
        <v>234</v>
      </c>
      <c r="N24" s="18">
        <v>235</v>
      </c>
      <c r="O24" s="18">
        <v>240</v>
      </c>
      <c r="P24" s="18">
        <v>253</v>
      </c>
      <c r="Q24" s="8"/>
      <c r="R24" s="8"/>
      <c r="S24" s="8"/>
      <c r="T24" s="8"/>
      <c r="U24" s="9"/>
    </row>
    <row r="25" ht="14.8" customHeight="1">
      <c r="A25" t="s" s="10">
        <v>40</v>
      </c>
      <c r="B25" t="s" s="19">
        <v>23</v>
      </c>
      <c r="C25" s="20">
        <v>54.62</v>
      </c>
      <c r="D25" s="13">
        <f>F25/C25</f>
        <v>0.933723910655438</v>
      </c>
      <c r="E25" s="12">
        <f>(F25-P25)</f>
        <v>-20</v>
      </c>
      <c r="F25" s="12">
        <v>51</v>
      </c>
      <c r="G25" s="12">
        <v>53</v>
      </c>
      <c r="H25" s="12">
        <v>53</v>
      </c>
      <c r="I25" s="12">
        <v>54</v>
      </c>
      <c r="J25" s="12">
        <v>56</v>
      </c>
      <c r="K25" s="12">
        <v>62</v>
      </c>
      <c r="L25" s="12">
        <v>63</v>
      </c>
      <c r="M25" s="12">
        <v>60</v>
      </c>
      <c r="N25" s="12">
        <v>66</v>
      </c>
      <c r="O25" s="12">
        <v>70</v>
      </c>
      <c r="P25" s="12">
        <v>71</v>
      </c>
      <c r="Q25" s="11"/>
      <c r="R25" s="11"/>
      <c r="S25" s="11"/>
      <c r="T25" s="11"/>
      <c r="U25" s="14"/>
    </row>
    <row r="26" ht="14.8" customHeight="1">
      <c r="A26" t="s" s="5">
        <v>41</v>
      </c>
      <c r="B26" t="s" s="6">
        <v>19</v>
      </c>
      <c r="C26" s="16">
        <v>77.76000000000001</v>
      </c>
      <c r="D26" s="17">
        <f>F26/C26</f>
        <v>0.977366255144033</v>
      </c>
      <c r="E26" s="18">
        <f>(F26-P26)</f>
        <v>-16</v>
      </c>
      <c r="F26" s="18">
        <v>76</v>
      </c>
      <c r="G26" s="18">
        <v>82</v>
      </c>
      <c r="H26" s="18">
        <v>82</v>
      </c>
      <c r="I26" s="18">
        <v>84</v>
      </c>
      <c r="J26" s="18">
        <v>84</v>
      </c>
      <c r="K26" s="18">
        <v>88</v>
      </c>
      <c r="L26" s="18">
        <v>85</v>
      </c>
      <c r="M26" s="18">
        <v>90</v>
      </c>
      <c r="N26" s="18">
        <v>89</v>
      </c>
      <c r="O26" s="18">
        <v>91</v>
      </c>
      <c r="P26" s="18">
        <v>92</v>
      </c>
      <c r="Q26" s="8"/>
      <c r="R26" s="8"/>
      <c r="S26" s="8"/>
      <c r="T26" s="8"/>
      <c r="U26" s="9"/>
    </row>
    <row r="27" ht="14.8" customHeight="1">
      <c r="A27" t="s" s="10">
        <v>42</v>
      </c>
      <c r="B27" t="s" s="19">
        <v>23</v>
      </c>
      <c r="C27" s="20">
        <v>441.54</v>
      </c>
      <c r="D27" s="13">
        <f>F27/C27</f>
        <v>3.49911672781628</v>
      </c>
      <c r="E27" s="12">
        <f>(F27-P27)</f>
        <v>-162</v>
      </c>
      <c r="F27" s="12">
        <v>1545</v>
      </c>
      <c r="G27" s="12">
        <v>1525</v>
      </c>
      <c r="H27" s="12">
        <v>1507</v>
      </c>
      <c r="I27" s="12">
        <v>1477</v>
      </c>
      <c r="J27" s="12">
        <v>1454</v>
      </c>
      <c r="K27" s="12">
        <v>1469</v>
      </c>
      <c r="L27" s="12">
        <v>1489</v>
      </c>
      <c r="M27" s="12">
        <v>1486</v>
      </c>
      <c r="N27" s="12">
        <v>1573</v>
      </c>
      <c r="O27" s="12">
        <v>1661</v>
      </c>
      <c r="P27" s="12">
        <v>1707</v>
      </c>
      <c r="Q27" s="11"/>
      <c r="R27" s="11"/>
      <c r="S27" s="11"/>
      <c r="T27" s="11"/>
      <c r="U27" s="14"/>
    </row>
    <row r="28" ht="14.8" customHeight="1">
      <c r="A28" t="s" s="5">
        <v>43</v>
      </c>
      <c r="B28" t="s" s="6">
        <v>44</v>
      </c>
      <c r="C28" s="16">
        <v>30.39</v>
      </c>
      <c r="D28" s="17">
        <f>F28/C28</f>
        <v>1.38203356367226</v>
      </c>
      <c r="E28" s="18">
        <f>(F28-P28)</f>
        <v>9</v>
      </c>
      <c r="F28" s="18">
        <v>42</v>
      </c>
      <c r="G28" s="18">
        <v>49</v>
      </c>
      <c r="H28" s="18">
        <v>53</v>
      </c>
      <c r="I28" s="18">
        <v>47</v>
      </c>
      <c r="J28" s="18">
        <v>47</v>
      </c>
      <c r="K28" s="18">
        <v>21</v>
      </c>
      <c r="L28" s="18">
        <v>24</v>
      </c>
      <c r="M28" s="18">
        <v>26</v>
      </c>
      <c r="N28" s="18">
        <v>27</v>
      </c>
      <c r="O28" s="18">
        <v>29</v>
      </c>
      <c r="P28" s="18">
        <v>33</v>
      </c>
      <c r="Q28" s="8"/>
      <c r="R28" s="8"/>
      <c r="S28" s="8"/>
      <c r="T28" s="8"/>
      <c r="U28" s="9"/>
    </row>
    <row r="29" ht="14.8" customHeight="1">
      <c r="A29" t="s" s="10">
        <v>45</v>
      </c>
      <c r="B29" t="s" s="19">
        <v>26</v>
      </c>
      <c r="C29" s="20">
        <v>40.08</v>
      </c>
      <c r="D29" s="13">
        <f>F29/C29</f>
        <v>1.74650698602794</v>
      </c>
      <c r="E29" s="12">
        <f>(F29-P29)</f>
        <v>-4</v>
      </c>
      <c r="F29" s="12">
        <v>70</v>
      </c>
      <c r="G29" s="12">
        <v>69</v>
      </c>
      <c r="H29" s="12">
        <v>72</v>
      </c>
      <c r="I29" s="12">
        <v>73</v>
      </c>
      <c r="J29" s="12">
        <v>76</v>
      </c>
      <c r="K29" s="12">
        <v>78</v>
      </c>
      <c r="L29" s="12">
        <v>81</v>
      </c>
      <c r="M29" s="12">
        <v>76</v>
      </c>
      <c r="N29" s="12">
        <v>77</v>
      </c>
      <c r="O29" s="12">
        <v>76</v>
      </c>
      <c r="P29" s="12">
        <v>74</v>
      </c>
      <c r="Q29" s="11"/>
      <c r="R29" s="11"/>
      <c r="S29" s="11"/>
      <c r="T29" s="11"/>
      <c r="U29" s="14"/>
    </row>
    <row r="30" ht="14.8" customHeight="1">
      <c r="A30" t="s" s="5">
        <v>46</v>
      </c>
      <c r="B30" t="s" s="6">
        <v>26</v>
      </c>
      <c r="C30" s="16">
        <v>20.12</v>
      </c>
      <c r="D30" s="17">
        <f>F30/C30</f>
        <v>5.71570576540755</v>
      </c>
      <c r="E30" s="18">
        <f>(F30-P30)</f>
        <v>37</v>
      </c>
      <c r="F30" s="18">
        <v>115</v>
      </c>
      <c r="G30" s="18">
        <v>109</v>
      </c>
      <c r="H30" s="18">
        <v>93</v>
      </c>
      <c r="I30" s="18">
        <v>91</v>
      </c>
      <c r="J30" s="18">
        <v>87</v>
      </c>
      <c r="K30" s="18">
        <v>89</v>
      </c>
      <c r="L30" s="18">
        <v>90</v>
      </c>
      <c r="M30" s="18">
        <v>83</v>
      </c>
      <c r="N30" s="18">
        <v>89</v>
      </c>
      <c r="O30" s="18">
        <v>84</v>
      </c>
      <c r="P30" s="18">
        <v>78</v>
      </c>
      <c r="Q30" s="8"/>
      <c r="R30" s="8"/>
      <c r="S30" s="8"/>
      <c r="T30" s="8"/>
      <c r="U30" s="9"/>
    </row>
    <row r="31" ht="14.8" customHeight="1">
      <c r="A31" t="s" s="10">
        <v>47</v>
      </c>
      <c r="B31" t="s" s="19">
        <v>23</v>
      </c>
      <c r="C31" s="20">
        <v>116.59</v>
      </c>
      <c r="D31" s="13">
        <f>F31/C31</f>
        <v>1.04640192126254</v>
      </c>
      <c r="E31" s="12">
        <f>(F31-P31)</f>
        <v>-49</v>
      </c>
      <c r="F31" s="12">
        <v>122</v>
      </c>
      <c r="G31" s="12">
        <v>130</v>
      </c>
      <c r="H31" s="12">
        <v>128</v>
      </c>
      <c r="I31" s="12">
        <v>127</v>
      </c>
      <c r="J31" s="12">
        <v>133</v>
      </c>
      <c r="K31" s="12">
        <v>135</v>
      </c>
      <c r="L31" s="12">
        <v>142</v>
      </c>
      <c r="M31" s="12">
        <v>143</v>
      </c>
      <c r="N31" s="12">
        <v>154</v>
      </c>
      <c r="O31" s="12">
        <v>163</v>
      </c>
      <c r="P31" s="12">
        <v>171</v>
      </c>
      <c r="Q31" s="11"/>
      <c r="R31" s="11"/>
      <c r="S31" s="11"/>
      <c r="T31" s="11"/>
      <c r="U31" s="14"/>
    </row>
    <row r="32" ht="14.8" customHeight="1">
      <c r="A32" t="s" s="5">
        <v>48</v>
      </c>
      <c r="B32" t="s" s="6">
        <v>15</v>
      </c>
      <c r="C32" s="16">
        <v>45.05</v>
      </c>
      <c r="D32" s="17">
        <f>F32/C32</f>
        <v>2.37513873473918</v>
      </c>
      <c r="E32" s="18">
        <f>(F32-P32)</f>
        <v>-6</v>
      </c>
      <c r="F32" s="18">
        <v>107</v>
      </c>
      <c r="G32" s="18">
        <v>107</v>
      </c>
      <c r="H32" s="18">
        <v>110</v>
      </c>
      <c r="I32" s="18">
        <v>108</v>
      </c>
      <c r="J32" s="18">
        <v>103</v>
      </c>
      <c r="K32" s="18">
        <v>98</v>
      </c>
      <c r="L32" s="18">
        <v>103</v>
      </c>
      <c r="M32" s="18">
        <v>103</v>
      </c>
      <c r="N32" s="18">
        <v>106</v>
      </c>
      <c r="O32" s="18">
        <v>108</v>
      </c>
      <c r="P32" s="18">
        <v>113</v>
      </c>
      <c r="Q32" s="8"/>
      <c r="R32" s="8"/>
      <c r="S32" s="8"/>
      <c r="T32" s="8"/>
      <c r="U32" s="9"/>
    </row>
    <row r="33" ht="14.8" customHeight="1">
      <c r="A33" t="s" s="10">
        <v>49</v>
      </c>
      <c r="B33" t="s" s="19">
        <v>44</v>
      </c>
      <c r="C33" s="20">
        <v>55.42</v>
      </c>
      <c r="D33" s="13">
        <f>F33/C33</f>
        <v>0.451100685673042</v>
      </c>
      <c r="E33" s="12">
        <f>(F33-P33)</f>
        <v>-1</v>
      </c>
      <c r="F33" s="12">
        <v>25</v>
      </c>
      <c r="G33" s="12">
        <v>26</v>
      </c>
      <c r="H33" s="12">
        <v>26</v>
      </c>
      <c r="I33" s="12">
        <v>21</v>
      </c>
      <c r="J33" s="12">
        <v>20</v>
      </c>
      <c r="K33" s="12">
        <v>22</v>
      </c>
      <c r="L33" s="12">
        <v>23</v>
      </c>
      <c r="M33" s="12">
        <v>22</v>
      </c>
      <c r="N33" s="12">
        <v>23</v>
      </c>
      <c r="O33" s="12">
        <v>25</v>
      </c>
      <c r="P33" s="12">
        <v>26</v>
      </c>
      <c r="Q33" s="11"/>
      <c r="R33" s="11"/>
      <c r="S33" s="11"/>
      <c r="T33" s="11"/>
      <c r="U33" s="14"/>
    </row>
    <row r="34" ht="14.8" customHeight="1">
      <c r="A34" t="s" s="5">
        <v>50</v>
      </c>
      <c r="B34" t="s" s="6">
        <v>44</v>
      </c>
      <c r="C34" s="16">
        <v>44.09</v>
      </c>
      <c r="D34" s="17">
        <f>F34/C34</f>
        <v>3.26604672261284</v>
      </c>
      <c r="E34" s="18">
        <f>(F34-P34)</f>
        <v>-18</v>
      </c>
      <c r="F34" s="18">
        <v>144</v>
      </c>
      <c r="G34" s="18">
        <v>150</v>
      </c>
      <c r="H34" s="18">
        <v>139</v>
      </c>
      <c r="I34" s="18">
        <v>135</v>
      </c>
      <c r="J34" s="18">
        <v>141</v>
      </c>
      <c r="K34" s="18">
        <v>142</v>
      </c>
      <c r="L34" s="18">
        <v>147</v>
      </c>
      <c r="M34" s="18">
        <v>146</v>
      </c>
      <c r="N34" s="18">
        <v>152</v>
      </c>
      <c r="O34" s="18">
        <v>157</v>
      </c>
      <c r="P34" s="18">
        <v>162</v>
      </c>
      <c r="Q34" s="8"/>
      <c r="R34" s="8"/>
      <c r="S34" s="8"/>
      <c r="T34" s="8"/>
      <c r="U34" s="9"/>
    </row>
    <row r="35" ht="14.8" customHeight="1">
      <c r="A35" t="s" s="10">
        <v>51</v>
      </c>
      <c r="B35" t="s" s="19">
        <v>44</v>
      </c>
      <c r="C35" s="20">
        <v>20.62</v>
      </c>
      <c r="D35" s="13">
        <f>F35/C35</f>
        <v>2.909796314258</v>
      </c>
      <c r="E35" s="12">
        <f>(F35-P35)</f>
        <v>8</v>
      </c>
      <c r="F35" s="12">
        <v>60</v>
      </c>
      <c r="G35" s="12">
        <v>62</v>
      </c>
      <c r="H35" s="12">
        <v>60</v>
      </c>
      <c r="I35" s="12">
        <v>61</v>
      </c>
      <c r="J35" s="12">
        <v>53</v>
      </c>
      <c r="K35" s="12">
        <v>57</v>
      </c>
      <c r="L35" s="12">
        <v>51</v>
      </c>
      <c r="M35" s="12">
        <v>48</v>
      </c>
      <c r="N35" s="12">
        <v>51</v>
      </c>
      <c r="O35" s="12">
        <v>52</v>
      </c>
      <c r="P35" s="12">
        <v>52</v>
      </c>
      <c r="Q35" s="11"/>
      <c r="R35" s="11"/>
      <c r="S35" s="11"/>
      <c r="T35" s="11"/>
      <c r="U35" s="14"/>
    </row>
    <row r="36" ht="14.8" customHeight="1">
      <c r="A36" t="s" s="5">
        <v>52</v>
      </c>
      <c r="B36" t="s" s="6">
        <v>17</v>
      </c>
      <c r="C36" s="16">
        <v>41.15</v>
      </c>
      <c r="D36" s="17">
        <f>F36/C36</f>
        <v>0.996354799513973</v>
      </c>
      <c r="E36" s="18">
        <f>(F36-P36)</f>
        <v>5</v>
      </c>
      <c r="F36" s="18">
        <v>41</v>
      </c>
      <c r="G36" s="18">
        <v>46</v>
      </c>
      <c r="H36" s="18">
        <v>36</v>
      </c>
      <c r="I36" s="18">
        <v>38</v>
      </c>
      <c r="J36" s="18">
        <v>38</v>
      </c>
      <c r="K36" s="18">
        <v>47</v>
      </c>
      <c r="L36" s="18">
        <v>29</v>
      </c>
      <c r="M36" s="18">
        <v>28</v>
      </c>
      <c r="N36" s="18">
        <v>33</v>
      </c>
      <c r="O36" s="18">
        <v>37</v>
      </c>
      <c r="P36" s="18">
        <v>36</v>
      </c>
      <c r="Q36" s="8"/>
      <c r="R36" s="8"/>
      <c r="S36" s="8"/>
      <c r="T36" s="8"/>
      <c r="U36" s="9"/>
    </row>
    <row r="37" ht="14.8" customHeight="1">
      <c r="A37" t="s" s="10">
        <v>53</v>
      </c>
      <c r="B37" t="s" s="19">
        <v>44</v>
      </c>
      <c r="C37" s="20">
        <v>220.18</v>
      </c>
      <c r="D37" s="13">
        <f>F37/C37</f>
        <v>3.77418475792533</v>
      </c>
      <c r="E37" s="12">
        <f>(F37-P37)</f>
        <v>-152</v>
      </c>
      <c r="F37" s="12">
        <v>831</v>
      </c>
      <c r="G37" s="12">
        <v>852</v>
      </c>
      <c r="H37" s="12">
        <v>870</v>
      </c>
      <c r="I37" s="12">
        <v>872</v>
      </c>
      <c r="J37" s="12">
        <v>842</v>
      </c>
      <c r="K37" s="12">
        <v>856</v>
      </c>
      <c r="L37" s="12">
        <v>877</v>
      </c>
      <c r="M37" s="12">
        <v>902</v>
      </c>
      <c r="N37" s="12">
        <v>923</v>
      </c>
      <c r="O37" s="12">
        <v>943</v>
      </c>
      <c r="P37" s="12">
        <v>983</v>
      </c>
      <c r="Q37" s="11"/>
      <c r="R37" s="11"/>
      <c r="S37" s="11"/>
      <c r="T37" s="11"/>
      <c r="U37" s="14"/>
    </row>
    <row r="38" ht="14.8" customHeight="1">
      <c r="A38" t="s" s="5">
        <v>54</v>
      </c>
      <c r="B38" t="s" s="6">
        <v>55</v>
      </c>
      <c r="C38" s="16">
        <v>17.56</v>
      </c>
      <c r="D38" s="17">
        <f>F38/C38</f>
        <v>2.16400911161731</v>
      </c>
      <c r="E38" s="18">
        <f>(F38-P38)</f>
        <v>-12</v>
      </c>
      <c r="F38" s="18">
        <v>38</v>
      </c>
      <c r="G38" s="18">
        <v>41</v>
      </c>
      <c r="H38" s="18">
        <v>39</v>
      </c>
      <c r="I38" s="18">
        <v>41</v>
      </c>
      <c r="J38" s="18">
        <v>44</v>
      </c>
      <c r="K38" s="18">
        <v>39</v>
      </c>
      <c r="L38" s="18">
        <v>44</v>
      </c>
      <c r="M38" s="18">
        <v>45</v>
      </c>
      <c r="N38" s="18">
        <v>50</v>
      </c>
      <c r="O38" s="18">
        <v>50</v>
      </c>
      <c r="P38" s="18">
        <v>50</v>
      </c>
      <c r="Q38" s="8"/>
      <c r="R38" s="8"/>
      <c r="S38" s="8"/>
      <c r="T38" s="8"/>
      <c r="U38" s="9"/>
    </row>
    <row r="39" ht="14.8" customHeight="1">
      <c r="A39" t="s" s="10">
        <v>56</v>
      </c>
      <c r="B39" t="s" s="19">
        <v>19</v>
      </c>
      <c r="C39" s="20">
        <v>16.48</v>
      </c>
      <c r="D39" s="13">
        <f>F39/C39</f>
        <v>1.57766990291262</v>
      </c>
      <c r="E39" s="12">
        <f>(F39-P39)</f>
        <v>-11</v>
      </c>
      <c r="F39" s="12">
        <v>26</v>
      </c>
      <c r="G39" s="12">
        <v>27</v>
      </c>
      <c r="H39" s="12">
        <v>27</v>
      </c>
      <c r="I39" s="12">
        <v>29</v>
      </c>
      <c r="J39" s="12">
        <v>31</v>
      </c>
      <c r="K39" s="12">
        <v>33</v>
      </c>
      <c r="L39" s="12">
        <v>35</v>
      </c>
      <c r="M39" s="12">
        <v>36</v>
      </c>
      <c r="N39" s="12">
        <v>37</v>
      </c>
      <c r="O39" s="12">
        <v>37</v>
      </c>
      <c r="P39" s="12">
        <v>37</v>
      </c>
      <c r="Q39" s="11"/>
      <c r="R39" s="11"/>
      <c r="S39" s="11"/>
      <c r="T39" s="11"/>
      <c r="U39" s="14"/>
    </row>
    <row r="40" ht="14.8" customHeight="1">
      <c r="A40" t="s" s="5">
        <v>57</v>
      </c>
      <c r="B40" t="s" s="6">
        <v>15</v>
      </c>
      <c r="C40" s="16">
        <v>23.4</v>
      </c>
      <c r="D40" s="17">
        <f>F40/C40</f>
        <v>1.28205128205128</v>
      </c>
      <c r="E40" s="18">
        <f>(F40-P40)</f>
        <v>-8</v>
      </c>
      <c r="F40" s="18">
        <v>30</v>
      </c>
      <c r="G40" s="18">
        <v>30</v>
      </c>
      <c r="H40" s="18">
        <v>33</v>
      </c>
      <c r="I40" s="18">
        <v>33</v>
      </c>
      <c r="J40" s="18">
        <v>33</v>
      </c>
      <c r="K40" s="18">
        <v>33</v>
      </c>
      <c r="L40" s="18">
        <v>34</v>
      </c>
      <c r="M40" s="18">
        <v>35</v>
      </c>
      <c r="N40" s="18">
        <v>35</v>
      </c>
      <c r="O40" s="18">
        <v>35</v>
      </c>
      <c r="P40" s="18">
        <v>38</v>
      </c>
      <c r="Q40" s="8"/>
      <c r="R40" s="8"/>
      <c r="S40" s="8"/>
      <c r="T40" s="8"/>
      <c r="U40" s="9"/>
    </row>
    <row r="41" ht="14.8" customHeight="1">
      <c r="A41" t="s" s="10">
        <v>58</v>
      </c>
      <c r="B41" t="s" s="19">
        <v>17</v>
      </c>
      <c r="C41" s="20">
        <v>62.57</v>
      </c>
      <c r="D41" s="13">
        <f>F41/C41</f>
        <v>3.64391881093176</v>
      </c>
      <c r="E41" s="12">
        <f>(F41-P41)</f>
        <v>-42</v>
      </c>
      <c r="F41" s="12">
        <v>228</v>
      </c>
      <c r="G41" s="12">
        <v>231</v>
      </c>
      <c r="H41" s="12">
        <v>239</v>
      </c>
      <c r="I41" s="12">
        <v>242</v>
      </c>
      <c r="J41" s="12">
        <v>246</v>
      </c>
      <c r="K41" s="12">
        <v>239</v>
      </c>
      <c r="L41" s="12">
        <v>240</v>
      </c>
      <c r="M41" s="12">
        <v>242</v>
      </c>
      <c r="N41" s="12">
        <v>252</v>
      </c>
      <c r="O41" s="12">
        <v>258</v>
      </c>
      <c r="P41" s="12">
        <v>270</v>
      </c>
      <c r="Q41" s="11"/>
      <c r="R41" s="11"/>
      <c r="S41" s="11"/>
      <c r="T41" s="11"/>
      <c r="U41" s="14"/>
    </row>
    <row r="42" ht="14.8" customHeight="1">
      <c r="A42" t="s" s="5">
        <v>59</v>
      </c>
      <c r="B42" t="s" s="6">
        <v>19</v>
      </c>
      <c r="C42" s="16">
        <v>18.53</v>
      </c>
      <c r="D42" s="17">
        <f>F42/C42</f>
        <v>1.51106314085267</v>
      </c>
      <c r="E42" s="18">
        <f>(F42-P42)</f>
        <v>-8</v>
      </c>
      <c r="F42" s="18">
        <v>28</v>
      </c>
      <c r="G42" s="18">
        <v>28</v>
      </c>
      <c r="H42" s="18">
        <v>29</v>
      </c>
      <c r="I42" s="18">
        <v>29</v>
      </c>
      <c r="J42" s="18">
        <v>31</v>
      </c>
      <c r="K42" s="18">
        <v>31</v>
      </c>
      <c r="L42" s="18">
        <v>33</v>
      </c>
      <c r="M42" s="18">
        <v>33</v>
      </c>
      <c r="N42" s="18">
        <v>34</v>
      </c>
      <c r="O42" s="18">
        <v>36</v>
      </c>
      <c r="P42" s="18">
        <v>36</v>
      </c>
      <c r="Q42" s="8"/>
      <c r="R42" s="8"/>
      <c r="S42" s="8"/>
      <c r="T42" s="8"/>
      <c r="U42" s="9"/>
    </row>
    <row r="43" ht="14.8" customHeight="1">
      <c r="A43" t="s" s="10">
        <v>60</v>
      </c>
      <c r="B43" t="s" s="19">
        <v>19</v>
      </c>
      <c r="C43" s="20">
        <v>5.15</v>
      </c>
      <c r="D43" s="13">
        <f>F43/C43</f>
        <v>14.368932038835</v>
      </c>
      <c r="E43" s="12">
        <f>(F43-P43)</f>
        <v>13</v>
      </c>
      <c r="F43" s="12">
        <v>74</v>
      </c>
      <c r="G43" s="12">
        <v>75</v>
      </c>
      <c r="H43" s="12">
        <v>71</v>
      </c>
      <c r="I43" s="12">
        <v>72</v>
      </c>
      <c r="J43" s="12">
        <v>69</v>
      </c>
      <c r="K43" s="12">
        <v>65</v>
      </c>
      <c r="L43" s="12">
        <v>59</v>
      </c>
      <c r="M43" s="12">
        <v>59</v>
      </c>
      <c r="N43" s="12">
        <v>58</v>
      </c>
      <c r="O43" s="12">
        <v>60</v>
      </c>
      <c r="P43" s="12">
        <v>61</v>
      </c>
      <c r="Q43" s="11"/>
      <c r="R43" s="11"/>
      <c r="S43" s="11"/>
      <c r="T43" s="11"/>
      <c r="U43" s="14"/>
    </row>
    <row r="44" ht="14.8" customHeight="1">
      <c r="A44" t="s" s="5">
        <v>61</v>
      </c>
      <c r="B44" t="s" s="6">
        <v>21</v>
      </c>
      <c r="C44" s="16">
        <v>289.35</v>
      </c>
      <c r="D44" s="17">
        <f>F44/C44</f>
        <v>17.9851391048903</v>
      </c>
      <c r="E44" s="18">
        <f>(F44-P44)</f>
        <v>51</v>
      </c>
      <c r="F44" s="18">
        <v>5204</v>
      </c>
      <c r="G44" s="18">
        <v>5166</v>
      </c>
      <c r="H44" s="18">
        <v>5023</v>
      </c>
      <c r="I44" s="18">
        <v>5034</v>
      </c>
      <c r="J44" s="18">
        <v>5038</v>
      </c>
      <c r="K44" s="18">
        <v>4940</v>
      </c>
      <c r="L44" s="18">
        <v>4926</v>
      </c>
      <c r="M44" s="18">
        <v>4984</v>
      </c>
      <c r="N44" s="18">
        <v>5005</v>
      </c>
      <c r="O44" s="18">
        <v>5066</v>
      </c>
      <c r="P44" s="18">
        <v>5153</v>
      </c>
      <c r="Q44" s="8"/>
      <c r="R44" s="8"/>
      <c r="S44" s="8"/>
      <c r="T44" s="8"/>
      <c r="U44" s="9"/>
    </row>
    <row r="45" ht="14.8" customHeight="1">
      <c r="A45" t="s" s="10">
        <v>62</v>
      </c>
      <c r="B45" t="s" s="19">
        <v>19</v>
      </c>
      <c r="C45" s="20">
        <v>17.87</v>
      </c>
      <c r="D45" s="13">
        <f>F45/C45</f>
        <v>2.9658645775042</v>
      </c>
      <c r="E45" s="12">
        <f>(F45-P45)</f>
        <v>-10</v>
      </c>
      <c r="F45" s="12">
        <v>53</v>
      </c>
      <c r="G45" s="12">
        <v>51</v>
      </c>
      <c r="H45" s="12">
        <v>50</v>
      </c>
      <c r="I45" s="12">
        <v>48</v>
      </c>
      <c r="J45" s="12">
        <v>51</v>
      </c>
      <c r="K45" s="12">
        <v>53</v>
      </c>
      <c r="L45" s="12">
        <v>56</v>
      </c>
      <c r="M45" s="12">
        <v>56</v>
      </c>
      <c r="N45" s="12">
        <v>57</v>
      </c>
      <c r="O45" s="12">
        <v>60</v>
      </c>
      <c r="P45" s="12">
        <v>63</v>
      </c>
      <c r="Q45" s="11"/>
      <c r="R45" s="11"/>
      <c r="S45" s="11"/>
      <c r="T45" s="11"/>
      <c r="U45" s="14"/>
    </row>
    <row r="46" ht="14.8" customHeight="1">
      <c r="A46" t="s" s="5">
        <v>63</v>
      </c>
      <c r="B46" t="s" s="6">
        <v>13</v>
      </c>
      <c r="C46" s="16">
        <v>124.14</v>
      </c>
      <c r="D46" s="17">
        <f>F46/C46</f>
        <v>2.40857096826164</v>
      </c>
      <c r="E46" s="18">
        <f>(F46-P46)</f>
        <v>-89</v>
      </c>
      <c r="F46" s="18">
        <v>299</v>
      </c>
      <c r="G46" s="18">
        <v>301</v>
      </c>
      <c r="H46" s="18">
        <v>325</v>
      </c>
      <c r="I46" s="18">
        <v>346</v>
      </c>
      <c r="J46" s="18">
        <v>352</v>
      </c>
      <c r="K46" s="18">
        <v>347</v>
      </c>
      <c r="L46" s="18">
        <v>357</v>
      </c>
      <c r="M46" s="18">
        <v>356</v>
      </c>
      <c r="N46" s="18">
        <v>362</v>
      </c>
      <c r="O46" s="18">
        <v>376</v>
      </c>
      <c r="P46" s="18">
        <v>388</v>
      </c>
      <c r="Q46" s="8"/>
      <c r="R46" s="8"/>
      <c r="S46" s="8"/>
      <c r="T46" s="8"/>
      <c r="U46" s="9"/>
    </row>
    <row r="47" ht="14.8" customHeight="1">
      <c r="A47" t="s" s="10">
        <v>64</v>
      </c>
      <c r="B47" t="s" s="19">
        <v>55</v>
      </c>
      <c r="C47" s="20">
        <v>64.81999999999999</v>
      </c>
      <c r="D47" s="13">
        <f>F47/C47</f>
        <v>0.66337550138846</v>
      </c>
      <c r="E47" s="12">
        <f>(F47-P47)</f>
        <v>-11</v>
      </c>
      <c r="F47" s="12">
        <v>43</v>
      </c>
      <c r="G47" s="12">
        <v>45</v>
      </c>
      <c r="H47" s="12">
        <v>47</v>
      </c>
      <c r="I47" s="12">
        <v>49</v>
      </c>
      <c r="J47" s="12">
        <v>51</v>
      </c>
      <c r="K47" s="12">
        <v>51</v>
      </c>
      <c r="L47" s="12">
        <v>51</v>
      </c>
      <c r="M47" s="12">
        <v>51</v>
      </c>
      <c r="N47" s="12">
        <v>56</v>
      </c>
      <c r="O47" s="12">
        <v>55</v>
      </c>
      <c r="P47" s="12">
        <v>54</v>
      </c>
      <c r="Q47" s="11"/>
      <c r="R47" s="11"/>
      <c r="S47" s="11"/>
      <c r="T47" s="11"/>
      <c r="U47" s="14"/>
    </row>
    <row r="48" ht="14.8" customHeight="1">
      <c r="A48" t="s" s="5">
        <v>65</v>
      </c>
      <c r="B48" t="s" s="6">
        <v>15</v>
      </c>
      <c r="C48" s="16">
        <v>84.36</v>
      </c>
      <c r="D48" s="17">
        <f>F48/C48</f>
        <v>0.604551920341394</v>
      </c>
      <c r="E48" s="18">
        <f>(F48-P48)</f>
        <v>-17</v>
      </c>
      <c r="F48" s="18">
        <v>51</v>
      </c>
      <c r="G48" s="18">
        <v>52</v>
      </c>
      <c r="H48" s="18">
        <v>53</v>
      </c>
      <c r="I48" s="18">
        <v>57</v>
      </c>
      <c r="J48" s="18">
        <v>56</v>
      </c>
      <c r="K48" s="18">
        <v>52</v>
      </c>
      <c r="L48" s="18">
        <v>57</v>
      </c>
      <c r="M48" s="18">
        <v>59</v>
      </c>
      <c r="N48" s="18">
        <v>63</v>
      </c>
      <c r="O48" s="18">
        <v>65</v>
      </c>
      <c r="P48" s="18">
        <v>68</v>
      </c>
      <c r="Q48" s="8"/>
      <c r="R48" s="8"/>
      <c r="S48" s="8"/>
      <c r="T48" s="8"/>
      <c r="U48" s="9"/>
    </row>
    <row r="49" ht="14.8" customHeight="1">
      <c r="A49" t="s" s="10">
        <v>66</v>
      </c>
      <c r="B49" t="s" s="19">
        <v>19</v>
      </c>
      <c r="C49" s="20">
        <v>44.83</v>
      </c>
      <c r="D49" s="13">
        <f>F49/C49</f>
        <v>2.31987508364934</v>
      </c>
      <c r="E49" s="12">
        <f>(F49-P49)</f>
        <v>-31</v>
      </c>
      <c r="F49" s="12">
        <v>104</v>
      </c>
      <c r="G49" s="12">
        <v>102</v>
      </c>
      <c r="H49" s="12">
        <v>95</v>
      </c>
      <c r="I49" s="12">
        <v>100</v>
      </c>
      <c r="J49" s="12">
        <v>108</v>
      </c>
      <c r="K49" s="12">
        <v>113</v>
      </c>
      <c r="L49" s="12">
        <v>115</v>
      </c>
      <c r="M49" s="12">
        <v>124</v>
      </c>
      <c r="N49" s="12">
        <v>122</v>
      </c>
      <c r="O49" s="12">
        <v>127</v>
      </c>
      <c r="P49" s="12">
        <v>135</v>
      </c>
      <c r="Q49" s="11"/>
      <c r="R49" s="11"/>
      <c r="S49" s="11"/>
      <c r="T49" s="11"/>
      <c r="U49" s="14"/>
    </row>
    <row r="50" ht="14.8" customHeight="1">
      <c r="A50" t="s" s="5">
        <v>67</v>
      </c>
      <c r="B50" t="s" s="6">
        <v>19</v>
      </c>
      <c r="C50" s="16">
        <v>22.94</v>
      </c>
      <c r="D50" s="17">
        <f>F50/C50</f>
        <v>1.17698343504795</v>
      </c>
      <c r="E50" s="18">
        <f>(F50-P50)</f>
        <v>-7</v>
      </c>
      <c r="F50" s="18">
        <v>27</v>
      </c>
      <c r="G50" s="18">
        <v>27</v>
      </c>
      <c r="H50" s="18">
        <v>25</v>
      </c>
      <c r="I50" s="18">
        <v>32</v>
      </c>
      <c r="J50" s="18">
        <v>34</v>
      </c>
      <c r="K50" s="18">
        <v>30</v>
      </c>
      <c r="L50" s="18">
        <v>32</v>
      </c>
      <c r="M50" s="18">
        <v>33</v>
      </c>
      <c r="N50" s="18">
        <v>34</v>
      </c>
      <c r="O50" s="18">
        <v>36</v>
      </c>
      <c r="P50" s="18">
        <v>34</v>
      </c>
      <c r="Q50" s="8"/>
      <c r="R50" s="8"/>
      <c r="S50" s="8"/>
      <c r="T50" s="8"/>
      <c r="U50" s="9"/>
    </row>
    <row r="51" ht="14.8" customHeight="1">
      <c r="A51" t="s" s="10">
        <v>68</v>
      </c>
      <c r="B51" t="s" s="19">
        <v>19</v>
      </c>
      <c r="C51" s="20">
        <v>16.31</v>
      </c>
      <c r="D51" s="13">
        <f>F51/C51</f>
        <v>1.34886572654813</v>
      </c>
      <c r="E51" s="12">
        <f>(F51-P51)</f>
        <v>0</v>
      </c>
      <c r="F51" s="12">
        <v>22</v>
      </c>
      <c r="G51" s="12">
        <v>20</v>
      </c>
      <c r="H51" s="12">
        <v>13</v>
      </c>
      <c r="I51" s="12">
        <v>15</v>
      </c>
      <c r="J51" s="12">
        <v>14</v>
      </c>
      <c r="K51" s="12">
        <v>15</v>
      </c>
      <c r="L51" s="12">
        <v>16</v>
      </c>
      <c r="M51" s="12">
        <v>19</v>
      </c>
      <c r="N51" s="12">
        <v>21</v>
      </c>
      <c r="O51" s="12">
        <v>22</v>
      </c>
      <c r="P51" s="12">
        <v>22</v>
      </c>
      <c r="Q51" s="11"/>
      <c r="R51" s="11"/>
      <c r="S51" s="11"/>
      <c r="T51" s="11"/>
      <c r="U51" s="14"/>
    </row>
    <row r="52" ht="14.8" customHeight="1">
      <c r="A52" t="s" s="5">
        <v>69</v>
      </c>
      <c r="B52" t="s" s="6">
        <v>21</v>
      </c>
      <c r="C52" s="16">
        <v>18.15</v>
      </c>
      <c r="D52" s="17">
        <f>F52/C52</f>
        <v>0.771349862258953</v>
      </c>
      <c r="E52" s="18">
        <f>(F52-P52)</f>
        <v>-1</v>
      </c>
      <c r="F52" s="18">
        <v>14</v>
      </c>
      <c r="G52" s="18">
        <v>15</v>
      </c>
      <c r="H52" s="18">
        <v>14</v>
      </c>
      <c r="I52" s="18">
        <v>14</v>
      </c>
      <c r="J52" s="18">
        <v>14</v>
      </c>
      <c r="K52" s="18">
        <v>17</v>
      </c>
      <c r="L52" s="18">
        <v>15</v>
      </c>
      <c r="M52" s="18">
        <v>13</v>
      </c>
      <c r="N52" s="18">
        <v>16</v>
      </c>
      <c r="O52" s="18">
        <v>15</v>
      </c>
      <c r="P52" s="18">
        <v>15</v>
      </c>
      <c r="Q52" s="8"/>
      <c r="R52" s="8"/>
      <c r="S52" s="8"/>
      <c r="T52" s="8"/>
      <c r="U52" s="9"/>
    </row>
    <row r="53" ht="14.8" customHeight="1">
      <c r="A53" t="s" s="10">
        <v>70</v>
      </c>
      <c r="B53" t="s" s="19">
        <v>21</v>
      </c>
      <c r="C53" s="20">
        <v>23.55</v>
      </c>
      <c r="D53" s="13">
        <f>F53/C53</f>
        <v>0.764331210191083</v>
      </c>
      <c r="E53" s="12">
        <f>(F53-P53)</f>
        <v>-9</v>
      </c>
      <c r="F53" s="12">
        <v>18</v>
      </c>
      <c r="G53" s="12">
        <v>17</v>
      </c>
      <c r="H53" s="12">
        <v>17</v>
      </c>
      <c r="I53" s="12">
        <v>18</v>
      </c>
      <c r="J53" s="12">
        <v>20</v>
      </c>
      <c r="K53" s="12">
        <v>21</v>
      </c>
      <c r="L53" s="12">
        <v>23</v>
      </c>
      <c r="M53" s="12">
        <v>23</v>
      </c>
      <c r="N53" s="12">
        <v>27</v>
      </c>
      <c r="O53" s="12">
        <v>28</v>
      </c>
      <c r="P53" s="12">
        <v>27</v>
      </c>
      <c r="Q53" s="11"/>
      <c r="R53" s="11"/>
      <c r="S53" s="11"/>
      <c r="T53" s="11"/>
      <c r="U53" s="14"/>
    </row>
    <row r="54" ht="14.8" customHeight="1">
      <c r="A54" t="s" s="5">
        <v>71</v>
      </c>
      <c r="B54" t="s" s="6">
        <v>21</v>
      </c>
      <c r="C54" s="16">
        <v>12.76</v>
      </c>
      <c r="D54" s="17">
        <f>F54/C54</f>
        <v>1.48902821316614</v>
      </c>
      <c r="E54" s="18">
        <f>(F54-P54)</f>
        <v>-3</v>
      </c>
      <c r="F54" s="18">
        <v>19</v>
      </c>
      <c r="G54" s="18">
        <v>20</v>
      </c>
      <c r="H54" s="18">
        <v>18</v>
      </c>
      <c r="I54" s="18">
        <v>17</v>
      </c>
      <c r="J54" s="18">
        <v>17</v>
      </c>
      <c r="K54" s="18">
        <v>19</v>
      </c>
      <c r="L54" s="18">
        <v>17</v>
      </c>
      <c r="M54" s="18">
        <v>18</v>
      </c>
      <c r="N54" s="18">
        <v>18</v>
      </c>
      <c r="O54" s="18">
        <v>20</v>
      </c>
      <c r="P54" s="18">
        <v>22</v>
      </c>
      <c r="Q54" s="8"/>
      <c r="R54" s="8"/>
      <c r="S54" s="8"/>
      <c r="T54" s="8"/>
      <c r="U54" s="9"/>
    </row>
    <row r="55" ht="14.8" customHeight="1">
      <c r="A55" t="s" s="10">
        <v>72</v>
      </c>
      <c r="B55" t="s" s="19">
        <v>13</v>
      </c>
      <c r="C55" s="20">
        <v>28.08</v>
      </c>
      <c r="D55" s="13">
        <f>F55/C55</f>
        <v>5.1994301994302</v>
      </c>
      <c r="E55" s="12">
        <f>(F55-P55)</f>
        <v>-47</v>
      </c>
      <c r="F55" s="12">
        <v>146</v>
      </c>
      <c r="G55" s="12">
        <v>146</v>
      </c>
      <c r="H55" s="12">
        <v>154</v>
      </c>
      <c r="I55" s="12">
        <v>156</v>
      </c>
      <c r="J55" s="12">
        <v>161</v>
      </c>
      <c r="K55" s="12">
        <v>169</v>
      </c>
      <c r="L55" s="12">
        <v>169</v>
      </c>
      <c r="M55" s="12">
        <v>171</v>
      </c>
      <c r="N55" s="12">
        <v>177</v>
      </c>
      <c r="O55" s="12">
        <v>185</v>
      </c>
      <c r="P55" s="12">
        <v>193</v>
      </c>
      <c r="Q55" s="11"/>
      <c r="R55" s="11"/>
      <c r="S55" s="11"/>
      <c r="T55" s="11"/>
      <c r="U55" s="14"/>
    </row>
    <row r="56" ht="14.8" customHeight="1">
      <c r="A56" t="s" s="5">
        <v>73</v>
      </c>
      <c r="B56" t="s" s="6">
        <v>26</v>
      </c>
      <c r="C56" s="16">
        <v>12.16</v>
      </c>
      <c r="D56" s="17">
        <f>F56/C56</f>
        <v>2.79605263157895</v>
      </c>
      <c r="E56" s="18">
        <f>(F56-P56)</f>
        <v>4</v>
      </c>
      <c r="F56" s="18">
        <v>34</v>
      </c>
      <c r="G56" s="18">
        <v>38</v>
      </c>
      <c r="H56" s="18">
        <v>37</v>
      </c>
      <c r="I56" s="18">
        <v>35</v>
      </c>
      <c r="J56" s="18">
        <v>37</v>
      </c>
      <c r="K56" s="18">
        <v>29</v>
      </c>
      <c r="L56" s="18">
        <v>27</v>
      </c>
      <c r="M56" s="18">
        <v>29</v>
      </c>
      <c r="N56" s="18">
        <v>29</v>
      </c>
      <c r="O56" s="18">
        <v>29</v>
      </c>
      <c r="P56" s="18">
        <v>30</v>
      </c>
      <c r="Q56" s="8"/>
      <c r="R56" s="8"/>
      <c r="S56" s="8"/>
      <c r="T56" s="8"/>
      <c r="U56" s="9"/>
    </row>
    <row r="57" ht="14.8" customHeight="1">
      <c r="A57" t="s" s="10">
        <v>74</v>
      </c>
      <c r="B57" t="s" s="19">
        <v>26</v>
      </c>
      <c r="C57" s="20">
        <v>52.98</v>
      </c>
      <c r="D57" s="13">
        <f>F57/C57</f>
        <v>1.79312948282371</v>
      </c>
      <c r="E57" s="12">
        <f>(F57-P57)</f>
        <v>-24</v>
      </c>
      <c r="F57" s="12">
        <v>95</v>
      </c>
      <c r="G57" s="12">
        <v>101</v>
      </c>
      <c r="H57" s="12">
        <v>108</v>
      </c>
      <c r="I57" s="12">
        <v>104</v>
      </c>
      <c r="J57" s="12">
        <v>101</v>
      </c>
      <c r="K57" s="12">
        <v>103</v>
      </c>
      <c r="L57" s="12">
        <v>109</v>
      </c>
      <c r="M57" s="12">
        <v>117</v>
      </c>
      <c r="N57" s="12">
        <v>116</v>
      </c>
      <c r="O57" s="12">
        <v>115</v>
      </c>
      <c r="P57" s="12">
        <v>119</v>
      </c>
      <c r="Q57" s="11"/>
      <c r="R57" s="11"/>
      <c r="S57" s="11"/>
      <c r="T57" s="11"/>
      <c r="U57" s="14"/>
    </row>
    <row r="58" ht="14.8" customHeight="1">
      <c r="A58" t="s" s="5">
        <v>75</v>
      </c>
      <c r="B58" t="s" s="6">
        <v>21</v>
      </c>
      <c r="C58" s="16">
        <v>38.81</v>
      </c>
      <c r="D58" s="17">
        <f>F58/C58</f>
        <v>4.071115691832</v>
      </c>
      <c r="E58" s="18">
        <f>(F58-P58)</f>
        <v>-43</v>
      </c>
      <c r="F58" s="18">
        <v>158</v>
      </c>
      <c r="G58" s="18">
        <v>156</v>
      </c>
      <c r="H58" s="18">
        <v>150</v>
      </c>
      <c r="I58" s="18">
        <v>153</v>
      </c>
      <c r="J58" s="18">
        <v>161</v>
      </c>
      <c r="K58" s="18">
        <v>162</v>
      </c>
      <c r="L58" s="18">
        <v>169</v>
      </c>
      <c r="M58" s="18">
        <v>181</v>
      </c>
      <c r="N58" s="18">
        <v>180</v>
      </c>
      <c r="O58" s="18">
        <v>197</v>
      </c>
      <c r="P58" s="18">
        <v>201</v>
      </c>
      <c r="Q58" s="8"/>
      <c r="R58" s="8"/>
      <c r="S58" s="8"/>
      <c r="T58" s="8"/>
      <c r="U58" s="9"/>
    </row>
    <row r="59" ht="14.8" customHeight="1">
      <c r="A59" t="s" s="10">
        <v>76</v>
      </c>
      <c r="B59" t="s" s="19">
        <v>44</v>
      </c>
      <c r="C59" s="20">
        <v>19.87</v>
      </c>
      <c r="D59" s="13">
        <f>F59/C59</f>
        <v>1.05686965274283</v>
      </c>
      <c r="E59" s="12">
        <f>(F59-P59)</f>
        <v>-1</v>
      </c>
      <c r="F59" s="12">
        <v>21</v>
      </c>
      <c r="G59" s="12">
        <v>24</v>
      </c>
      <c r="H59" s="12">
        <v>22</v>
      </c>
      <c r="I59" s="12">
        <v>21</v>
      </c>
      <c r="J59" s="12">
        <v>19</v>
      </c>
      <c r="K59" s="12">
        <v>20</v>
      </c>
      <c r="L59" s="12">
        <v>21</v>
      </c>
      <c r="M59" s="12">
        <v>22</v>
      </c>
      <c r="N59" s="12">
        <v>21</v>
      </c>
      <c r="O59" s="12">
        <v>21</v>
      </c>
      <c r="P59" s="12">
        <v>22</v>
      </c>
      <c r="Q59" s="11"/>
      <c r="R59" s="11"/>
      <c r="S59" s="11"/>
      <c r="T59" s="11"/>
      <c r="U59" s="14"/>
    </row>
    <row r="60" ht="14.8" customHeight="1">
      <c r="A60" t="s" s="5">
        <v>77</v>
      </c>
      <c r="B60" t="s" s="6">
        <v>26</v>
      </c>
      <c r="C60" s="16">
        <v>18.02</v>
      </c>
      <c r="D60" s="17">
        <f>F60/C60</f>
        <v>1.66481687014428</v>
      </c>
      <c r="E60" s="18">
        <f>(F60-P60)</f>
        <v>-6</v>
      </c>
      <c r="F60" s="18">
        <v>30</v>
      </c>
      <c r="G60" s="18">
        <v>29</v>
      </c>
      <c r="H60" s="18">
        <v>30</v>
      </c>
      <c r="I60" s="18">
        <v>30</v>
      </c>
      <c r="J60" s="18">
        <v>27</v>
      </c>
      <c r="K60" s="18">
        <v>28</v>
      </c>
      <c r="L60" s="18">
        <v>30</v>
      </c>
      <c r="M60" s="18">
        <v>34</v>
      </c>
      <c r="N60" s="18">
        <v>38</v>
      </c>
      <c r="O60" s="18">
        <v>33</v>
      </c>
      <c r="P60" s="18">
        <v>36</v>
      </c>
      <c r="Q60" s="8"/>
      <c r="R60" s="8"/>
      <c r="S60" s="8"/>
      <c r="T60" s="8"/>
      <c r="U60" s="9"/>
    </row>
    <row r="61" ht="14.8" customHeight="1">
      <c r="A61" t="s" s="10">
        <v>78</v>
      </c>
      <c r="B61" t="s" s="19">
        <v>55</v>
      </c>
      <c r="C61" s="20">
        <v>71.2</v>
      </c>
      <c r="D61" s="13">
        <f>F61/C61</f>
        <v>4.41011235955056</v>
      </c>
      <c r="E61" s="12">
        <f>(F61-P61)</f>
        <v>-21</v>
      </c>
      <c r="F61" s="12">
        <v>314</v>
      </c>
      <c r="G61" s="12">
        <v>311</v>
      </c>
      <c r="H61" s="12">
        <v>306</v>
      </c>
      <c r="I61" s="12">
        <v>302</v>
      </c>
      <c r="J61" s="12">
        <v>300</v>
      </c>
      <c r="K61" s="12">
        <v>301</v>
      </c>
      <c r="L61" s="12">
        <v>298</v>
      </c>
      <c r="M61" s="12">
        <v>320</v>
      </c>
      <c r="N61" s="12">
        <v>334</v>
      </c>
      <c r="O61" s="12">
        <v>333</v>
      </c>
      <c r="P61" s="12">
        <v>335</v>
      </c>
      <c r="Q61" s="11"/>
      <c r="R61" s="11"/>
      <c r="S61" s="11"/>
      <c r="T61" s="11"/>
      <c r="U61" s="14"/>
    </row>
    <row r="62" ht="14.8" customHeight="1">
      <c r="A62" t="s" s="5">
        <v>79</v>
      </c>
      <c r="B62" t="s" s="6">
        <v>26</v>
      </c>
      <c r="C62" s="16">
        <v>21.03</v>
      </c>
      <c r="D62" s="17">
        <f>F62/C62</f>
        <v>0.713266761768902</v>
      </c>
      <c r="E62" s="18">
        <f>(F62-P62)</f>
        <v>-17</v>
      </c>
      <c r="F62" s="18">
        <v>15</v>
      </c>
      <c r="G62" s="18">
        <v>15</v>
      </c>
      <c r="H62" s="18">
        <v>19</v>
      </c>
      <c r="I62" s="18">
        <v>20</v>
      </c>
      <c r="J62" s="18">
        <v>21</v>
      </c>
      <c r="K62" s="18">
        <v>19</v>
      </c>
      <c r="L62" s="18">
        <v>18</v>
      </c>
      <c r="M62" s="18">
        <v>20</v>
      </c>
      <c r="N62" s="18">
        <v>22</v>
      </c>
      <c r="O62" s="18">
        <v>28</v>
      </c>
      <c r="P62" s="18">
        <v>32</v>
      </c>
      <c r="Q62" s="8"/>
      <c r="R62" s="8"/>
      <c r="S62" s="8"/>
      <c r="T62" s="8"/>
      <c r="U62" s="9"/>
    </row>
    <row r="63" ht="14.8" customHeight="1">
      <c r="A63" t="s" s="10">
        <v>80</v>
      </c>
      <c r="B63" t="s" s="19">
        <v>19</v>
      </c>
      <c r="C63" s="20">
        <v>34.15</v>
      </c>
      <c r="D63" s="13">
        <f>F63/C63</f>
        <v>1.14202049780381</v>
      </c>
      <c r="E63" s="12">
        <f>(F63-P63)</f>
        <v>-19</v>
      </c>
      <c r="F63" s="12">
        <v>39</v>
      </c>
      <c r="G63" s="12">
        <v>40</v>
      </c>
      <c r="H63" s="12">
        <v>43</v>
      </c>
      <c r="I63" s="12">
        <v>47</v>
      </c>
      <c r="J63" s="12">
        <v>48</v>
      </c>
      <c r="K63" s="12">
        <v>51</v>
      </c>
      <c r="L63" s="12">
        <v>50</v>
      </c>
      <c r="M63" s="12">
        <v>49</v>
      </c>
      <c r="N63" s="12">
        <v>52</v>
      </c>
      <c r="O63" s="12">
        <v>58</v>
      </c>
      <c r="P63" s="12">
        <v>58</v>
      </c>
      <c r="Q63" s="11"/>
      <c r="R63" s="11"/>
      <c r="S63" s="11"/>
      <c r="T63" s="11"/>
      <c r="U63" s="14"/>
    </row>
    <row r="64" ht="14.8" customHeight="1">
      <c r="A64" t="s" s="5">
        <v>81</v>
      </c>
      <c r="B64" t="s" s="6">
        <v>19</v>
      </c>
      <c r="C64" s="16">
        <v>46.18</v>
      </c>
      <c r="D64" s="17">
        <f>F64/C64</f>
        <v>1.51580770896492</v>
      </c>
      <c r="E64" s="18">
        <f>(F64-P64)</f>
        <v>-25</v>
      </c>
      <c r="F64" s="18">
        <v>70</v>
      </c>
      <c r="G64" s="18">
        <v>71</v>
      </c>
      <c r="H64" s="18">
        <v>74</v>
      </c>
      <c r="I64" s="18">
        <v>76</v>
      </c>
      <c r="J64" s="18">
        <v>79</v>
      </c>
      <c r="K64" s="18">
        <v>88</v>
      </c>
      <c r="L64" s="18">
        <v>86</v>
      </c>
      <c r="M64" s="18">
        <v>90</v>
      </c>
      <c r="N64" s="18">
        <v>90</v>
      </c>
      <c r="O64" s="18">
        <v>93</v>
      </c>
      <c r="P64" s="18">
        <v>95</v>
      </c>
      <c r="Q64" s="8"/>
      <c r="R64" s="8"/>
      <c r="S64" s="8"/>
      <c r="T64" s="8"/>
      <c r="U64" s="9"/>
    </row>
    <row r="65" ht="14.8" customHeight="1">
      <c r="A65" t="s" s="10">
        <v>82</v>
      </c>
      <c r="B65" t="s" s="19">
        <v>19</v>
      </c>
      <c r="C65" s="20">
        <v>8.76</v>
      </c>
      <c r="D65" s="13">
        <f>F65/C65</f>
        <v>2.28310502283105</v>
      </c>
      <c r="E65" s="12">
        <f>(F65-P65)</f>
        <v>-5</v>
      </c>
      <c r="F65" s="12">
        <v>20</v>
      </c>
      <c r="G65" s="12">
        <v>20</v>
      </c>
      <c r="H65" s="12">
        <v>20</v>
      </c>
      <c r="I65" s="12">
        <v>20</v>
      </c>
      <c r="J65" s="12">
        <v>22</v>
      </c>
      <c r="K65" s="12">
        <v>22</v>
      </c>
      <c r="L65" s="12">
        <v>22</v>
      </c>
      <c r="M65" s="12">
        <v>22</v>
      </c>
      <c r="N65" s="12">
        <v>21</v>
      </c>
      <c r="O65" s="12">
        <v>23</v>
      </c>
      <c r="P65" s="12">
        <v>25</v>
      </c>
      <c r="Q65" s="11"/>
      <c r="R65" s="11"/>
      <c r="S65" s="11"/>
      <c r="T65" s="11"/>
      <c r="U65" s="14"/>
    </row>
    <row r="66" ht="14.8" customHeight="1">
      <c r="A66" t="s" s="5">
        <v>83</v>
      </c>
      <c r="B66" t="s" s="6">
        <v>15</v>
      </c>
      <c r="C66" s="16">
        <v>54.96</v>
      </c>
      <c r="D66" s="17">
        <f>F66/C66</f>
        <v>1.2372634643377</v>
      </c>
      <c r="E66" s="18">
        <f>(F66-P66)</f>
        <v>-24</v>
      </c>
      <c r="F66" s="18">
        <v>68</v>
      </c>
      <c r="G66" s="18">
        <v>66</v>
      </c>
      <c r="H66" s="18">
        <v>68</v>
      </c>
      <c r="I66" s="18">
        <v>72</v>
      </c>
      <c r="J66" s="18">
        <v>77</v>
      </c>
      <c r="K66" s="18">
        <v>79</v>
      </c>
      <c r="L66" s="18">
        <v>79</v>
      </c>
      <c r="M66" s="18">
        <v>81</v>
      </c>
      <c r="N66" s="18">
        <v>87</v>
      </c>
      <c r="O66" s="18">
        <v>92</v>
      </c>
      <c r="P66" s="18">
        <v>92</v>
      </c>
      <c r="Q66" s="8"/>
      <c r="R66" s="8"/>
      <c r="S66" s="8"/>
      <c r="T66" s="8"/>
      <c r="U66" s="9"/>
    </row>
    <row r="67" ht="14.8" customHeight="1">
      <c r="A67" t="s" s="10">
        <v>84</v>
      </c>
      <c r="B67" t="s" s="19">
        <v>13</v>
      </c>
      <c r="C67" s="20">
        <v>104.36</v>
      </c>
      <c r="D67" s="13">
        <f>F67/C67</f>
        <v>15.0824070525105</v>
      </c>
      <c r="E67" s="12">
        <f>(F67-P67)</f>
        <v>-235</v>
      </c>
      <c r="F67" s="12">
        <v>1574</v>
      </c>
      <c r="G67" s="12">
        <v>1582</v>
      </c>
      <c r="H67" s="12">
        <v>1601</v>
      </c>
      <c r="I67" s="12">
        <v>1621</v>
      </c>
      <c r="J67" s="12">
        <v>1644</v>
      </c>
      <c r="K67" s="12">
        <v>1680</v>
      </c>
      <c r="L67" s="12">
        <v>1720</v>
      </c>
      <c r="M67" s="12">
        <v>1749</v>
      </c>
      <c r="N67" s="12">
        <v>1757</v>
      </c>
      <c r="O67" s="12">
        <v>1779</v>
      </c>
      <c r="P67" s="12">
        <v>1809</v>
      </c>
      <c r="Q67" s="11"/>
      <c r="R67" s="11"/>
      <c r="S67" s="11"/>
      <c r="T67" s="11"/>
      <c r="U67" s="14"/>
    </row>
    <row r="68" ht="14.8" customHeight="1">
      <c r="A68" t="s" s="5">
        <v>85</v>
      </c>
      <c r="B68" t="s" s="6">
        <v>13</v>
      </c>
      <c r="C68" s="16">
        <v>20.21</v>
      </c>
      <c r="D68" s="17">
        <f>F68/C68</f>
        <v>1.18753092528451</v>
      </c>
      <c r="E68" s="18">
        <f>(F68-P68)</f>
        <v>-18</v>
      </c>
      <c r="F68" s="18">
        <v>24</v>
      </c>
      <c r="G68" s="18">
        <v>24</v>
      </c>
      <c r="H68" s="18">
        <v>25</v>
      </c>
      <c r="I68" s="18">
        <v>27</v>
      </c>
      <c r="J68" s="18">
        <v>31</v>
      </c>
      <c r="K68" s="18">
        <v>33</v>
      </c>
      <c r="L68" s="18">
        <v>35</v>
      </c>
      <c r="M68" s="18">
        <v>34</v>
      </c>
      <c r="N68" s="18">
        <v>35</v>
      </c>
      <c r="O68" s="18">
        <v>40</v>
      </c>
      <c r="P68" s="18">
        <v>42</v>
      </c>
      <c r="Q68" s="8"/>
      <c r="R68" s="8"/>
      <c r="S68" s="8"/>
      <c r="T68" s="8"/>
      <c r="U68" s="9"/>
    </row>
    <row r="69" ht="14.8" customHeight="1">
      <c r="A69" t="s" s="10">
        <v>86</v>
      </c>
      <c r="B69" t="s" s="19">
        <v>55</v>
      </c>
      <c r="C69" s="20">
        <v>132.84</v>
      </c>
      <c r="D69" s="13">
        <f>F69/C69</f>
        <v>1.22704004817826</v>
      </c>
      <c r="E69" s="12">
        <f>(F69-P69)</f>
        <v>-21</v>
      </c>
      <c r="F69" s="12">
        <v>163</v>
      </c>
      <c r="G69" s="12">
        <v>170</v>
      </c>
      <c r="H69" s="12">
        <v>166</v>
      </c>
      <c r="I69" s="12">
        <v>179</v>
      </c>
      <c r="J69" s="12">
        <v>181</v>
      </c>
      <c r="K69" s="12">
        <v>184</v>
      </c>
      <c r="L69" s="12">
        <v>198</v>
      </c>
      <c r="M69" s="12">
        <v>182</v>
      </c>
      <c r="N69" s="12">
        <v>184</v>
      </c>
      <c r="O69" s="12">
        <v>193</v>
      </c>
      <c r="P69" s="12">
        <v>184</v>
      </c>
      <c r="Q69" s="11"/>
      <c r="R69" s="11"/>
      <c r="S69" s="11"/>
      <c r="T69" s="11"/>
      <c r="U69" s="14"/>
    </row>
    <row r="70" ht="14.8" customHeight="1">
      <c r="A70" t="s" s="5">
        <v>87</v>
      </c>
      <c r="B70" t="s" s="6">
        <v>17</v>
      </c>
      <c r="C70" s="16">
        <v>30</v>
      </c>
      <c r="D70" s="17">
        <f>F70/C70</f>
        <v>2.3</v>
      </c>
      <c r="E70" s="18">
        <f>(F70-P70)</f>
        <v>-13</v>
      </c>
      <c r="F70" s="18">
        <v>69</v>
      </c>
      <c r="G70" s="18">
        <v>71</v>
      </c>
      <c r="H70" s="18">
        <v>72</v>
      </c>
      <c r="I70" s="18">
        <v>67</v>
      </c>
      <c r="J70" s="18">
        <v>71</v>
      </c>
      <c r="K70" s="18">
        <v>73</v>
      </c>
      <c r="L70" s="18">
        <v>72</v>
      </c>
      <c r="M70" s="18">
        <v>70</v>
      </c>
      <c r="N70" s="18">
        <v>76</v>
      </c>
      <c r="O70" s="18">
        <v>77</v>
      </c>
      <c r="P70" s="18">
        <v>82</v>
      </c>
      <c r="Q70" s="8"/>
      <c r="R70" s="8"/>
      <c r="S70" s="8"/>
      <c r="T70" s="8"/>
      <c r="U70" s="9"/>
    </row>
    <row r="71" ht="14.8" customHeight="1">
      <c r="A71" t="s" s="10">
        <v>88</v>
      </c>
      <c r="B71" t="s" s="19">
        <v>17</v>
      </c>
      <c r="C71" s="20">
        <v>16.36</v>
      </c>
      <c r="D71" s="13">
        <f>F71/C71</f>
        <v>4.40097799511002</v>
      </c>
      <c r="E71" s="12">
        <f>(F71-P71)</f>
        <v>-21</v>
      </c>
      <c r="F71" s="12">
        <v>72</v>
      </c>
      <c r="G71" s="12">
        <v>77</v>
      </c>
      <c r="H71" s="12">
        <v>77</v>
      </c>
      <c r="I71" s="12">
        <v>79</v>
      </c>
      <c r="J71" s="12">
        <v>78</v>
      </c>
      <c r="K71" s="12">
        <v>79</v>
      </c>
      <c r="L71" s="12">
        <v>83</v>
      </c>
      <c r="M71" s="12">
        <v>85</v>
      </c>
      <c r="N71" s="12">
        <v>90</v>
      </c>
      <c r="O71" s="12">
        <v>92</v>
      </c>
      <c r="P71" s="12">
        <v>93</v>
      </c>
      <c r="Q71" s="11"/>
      <c r="R71" s="11"/>
      <c r="S71" s="11"/>
      <c r="T71" s="11"/>
      <c r="U71" s="14"/>
    </row>
    <row r="72" ht="14.8" customHeight="1">
      <c r="A72" t="s" s="5">
        <v>89</v>
      </c>
      <c r="B72" t="s" s="6">
        <v>19</v>
      </c>
      <c r="C72" s="16">
        <v>118.15</v>
      </c>
      <c r="D72" s="17">
        <f>F72/C72</f>
        <v>1.39652983495556</v>
      </c>
      <c r="E72" s="18">
        <f>(F72-P72)</f>
        <v>-81</v>
      </c>
      <c r="F72" s="18">
        <v>165</v>
      </c>
      <c r="G72" s="18">
        <v>181</v>
      </c>
      <c r="H72" s="18">
        <v>194</v>
      </c>
      <c r="I72" s="18">
        <v>211</v>
      </c>
      <c r="J72" s="18">
        <v>217</v>
      </c>
      <c r="K72" s="18">
        <v>214</v>
      </c>
      <c r="L72" s="18">
        <v>216</v>
      </c>
      <c r="M72" s="18">
        <v>230</v>
      </c>
      <c r="N72" s="18">
        <v>239</v>
      </c>
      <c r="O72" s="18">
        <v>242</v>
      </c>
      <c r="P72" s="18">
        <v>246</v>
      </c>
      <c r="Q72" s="8"/>
      <c r="R72" s="8"/>
      <c r="S72" s="8"/>
      <c r="T72" s="8"/>
      <c r="U72" s="9"/>
    </row>
    <row r="73" ht="14.8" customHeight="1">
      <c r="A73" t="s" s="10">
        <v>90</v>
      </c>
      <c r="B73" t="s" s="19">
        <v>13</v>
      </c>
      <c r="C73" s="20">
        <v>44.84</v>
      </c>
      <c r="D73" s="13">
        <f>F73/C73</f>
        <v>22.8813559322034</v>
      </c>
      <c r="E73" s="12">
        <f>(F73-P73)</f>
        <v>-199</v>
      </c>
      <c r="F73" s="12">
        <v>1026</v>
      </c>
      <c r="G73" s="12">
        <v>1050</v>
      </c>
      <c r="H73" s="12">
        <v>1063</v>
      </c>
      <c r="I73" s="12">
        <v>1066</v>
      </c>
      <c r="J73" s="12">
        <v>1088</v>
      </c>
      <c r="K73" s="12">
        <v>1090</v>
      </c>
      <c r="L73" s="12">
        <v>1111</v>
      </c>
      <c r="M73" s="12">
        <v>1122</v>
      </c>
      <c r="N73" s="12">
        <v>1146</v>
      </c>
      <c r="O73" s="12">
        <v>1175</v>
      </c>
      <c r="P73" s="12">
        <v>1225</v>
      </c>
      <c r="Q73" s="11"/>
      <c r="R73" s="11"/>
      <c r="S73" s="11"/>
      <c r="T73" s="11"/>
      <c r="U73" s="14"/>
    </row>
    <row r="74" ht="14.8" customHeight="1">
      <c r="A74" t="s" s="5">
        <v>91</v>
      </c>
      <c r="B74" t="s" s="6">
        <v>15</v>
      </c>
      <c r="C74" s="16">
        <v>19.44</v>
      </c>
      <c r="D74" s="17">
        <f>F74/C74</f>
        <v>1.02880658436214</v>
      </c>
      <c r="E74" s="18">
        <f>(F74-P74)</f>
        <v>-8</v>
      </c>
      <c r="F74" s="18">
        <v>20</v>
      </c>
      <c r="G74" s="18">
        <v>19</v>
      </c>
      <c r="H74" s="18">
        <v>20</v>
      </c>
      <c r="I74" s="18">
        <v>20</v>
      </c>
      <c r="J74" s="18">
        <v>20</v>
      </c>
      <c r="K74" s="18">
        <v>21</v>
      </c>
      <c r="L74" s="18">
        <v>22</v>
      </c>
      <c r="M74" s="18">
        <v>23</v>
      </c>
      <c r="N74" s="18">
        <v>27</v>
      </c>
      <c r="O74" s="18">
        <v>28</v>
      </c>
      <c r="P74" s="18">
        <v>28</v>
      </c>
      <c r="Q74" s="8"/>
      <c r="R74" s="8"/>
      <c r="S74" s="8"/>
      <c r="T74" s="8"/>
      <c r="U74" s="9"/>
    </row>
    <row r="75" ht="14.8" customHeight="1">
      <c r="A75" t="s" s="10">
        <v>92</v>
      </c>
      <c r="B75" t="s" s="19">
        <v>21</v>
      </c>
      <c r="C75" s="20">
        <v>72.54000000000001</v>
      </c>
      <c r="D75" s="13">
        <f>F75/C75</f>
        <v>2.08161014612628</v>
      </c>
      <c r="E75" s="12">
        <f>(F75-P75)</f>
        <v>-22</v>
      </c>
      <c r="F75" s="12">
        <v>151</v>
      </c>
      <c r="G75" s="12">
        <v>147</v>
      </c>
      <c r="H75" s="12">
        <v>151</v>
      </c>
      <c r="I75" s="12">
        <v>158</v>
      </c>
      <c r="J75" s="12">
        <v>150</v>
      </c>
      <c r="K75" s="12">
        <v>155</v>
      </c>
      <c r="L75" s="12">
        <v>168</v>
      </c>
      <c r="M75" s="12">
        <v>170</v>
      </c>
      <c r="N75" s="12">
        <v>174</v>
      </c>
      <c r="O75" s="12">
        <v>173</v>
      </c>
      <c r="P75" s="12">
        <v>173</v>
      </c>
      <c r="Q75" s="11"/>
      <c r="R75" s="11"/>
      <c r="S75" s="11"/>
      <c r="T75" s="11"/>
      <c r="U75" s="14"/>
    </row>
    <row r="76" ht="14.8" customHeight="1">
      <c r="A76" t="s" s="5">
        <v>93</v>
      </c>
      <c r="B76" t="s" s="6">
        <v>21</v>
      </c>
      <c r="C76" s="16">
        <v>21.97</v>
      </c>
      <c r="D76" s="17">
        <f>F76/C76</f>
        <v>5.82612653618571</v>
      </c>
      <c r="E76" s="18">
        <f>(F76-P76)</f>
        <v>-62</v>
      </c>
      <c r="F76" s="18">
        <v>128</v>
      </c>
      <c r="G76" s="18">
        <v>136</v>
      </c>
      <c r="H76" s="18">
        <v>136</v>
      </c>
      <c r="I76" s="18">
        <v>147</v>
      </c>
      <c r="J76" s="18">
        <v>147</v>
      </c>
      <c r="K76" s="18">
        <v>161</v>
      </c>
      <c r="L76" s="18">
        <v>168</v>
      </c>
      <c r="M76" s="18">
        <v>175</v>
      </c>
      <c r="N76" s="18">
        <v>184</v>
      </c>
      <c r="O76" s="18">
        <v>188</v>
      </c>
      <c r="P76" s="18">
        <v>190</v>
      </c>
      <c r="Q76" s="8"/>
      <c r="R76" s="8"/>
      <c r="S76" s="8"/>
      <c r="T76" s="8"/>
      <c r="U76" s="9"/>
    </row>
    <row r="77" ht="14.8" customHeight="1">
      <c r="A77" t="s" s="10">
        <v>94</v>
      </c>
      <c r="B77" t="s" s="19">
        <v>26</v>
      </c>
      <c r="C77" s="20">
        <v>10.45</v>
      </c>
      <c r="D77" s="13">
        <f>F77/C77</f>
        <v>1.24401913875598</v>
      </c>
      <c r="E77" s="12">
        <f>(F77-P77)</f>
        <v>6</v>
      </c>
      <c r="F77" s="12">
        <v>13</v>
      </c>
      <c r="G77" s="12">
        <v>13</v>
      </c>
      <c r="H77" s="12">
        <v>10</v>
      </c>
      <c r="I77" s="12">
        <v>9</v>
      </c>
      <c r="J77" s="12">
        <v>9</v>
      </c>
      <c r="K77" s="12">
        <v>7</v>
      </c>
      <c r="L77" s="12">
        <v>6</v>
      </c>
      <c r="M77" s="12">
        <v>7</v>
      </c>
      <c r="N77" s="12">
        <v>8</v>
      </c>
      <c r="O77" s="12">
        <v>7</v>
      </c>
      <c r="P77" s="12">
        <v>7</v>
      </c>
      <c r="Q77" s="11"/>
      <c r="R77" s="11"/>
      <c r="S77" s="11"/>
      <c r="T77" s="11"/>
      <c r="U77" s="14"/>
    </row>
    <row r="78" ht="14.8" customHeight="1">
      <c r="A78" t="s" s="5">
        <v>95</v>
      </c>
      <c r="B78" t="s" s="6">
        <v>15</v>
      </c>
      <c r="C78" s="16">
        <v>25.68</v>
      </c>
      <c r="D78" s="17">
        <f>F78/C78</f>
        <v>0.817757009345794</v>
      </c>
      <c r="E78" s="18">
        <f>(F78-P78)</f>
        <v>-5</v>
      </c>
      <c r="F78" s="18">
        <v>21</v>
      </c>
      <c r="G78" s="18">
        <v>20</v>
      </c>
      <c r="H78" s="18">
        <v>21</v>
      </c>
      <c r="I78" s="18">
        <v>20</v>
      </c>
      <c r="J78" s="18">
        <v>23</v>
      </c>
      <c r="K78" s="18">
        <v>24</v>
      </c>
      <c r="L78" s="18">
        <v>24</v>
      </c>
      <c r="M78" s="18">
        <v>25</v>
      </c>
      <c r="N78" s="18">
        <v>25</v>
      </c>
      <c r="O78" s="18">
        <v>24</v>
      </c>
      <c r="P78" s="18">
        <v>26</v>
      </c>
      <c r="Q78" s="8"/>
      <c r="R78" s="8"/>
      <c r="S78" s="8"/>
      <c r="T78" s="8"/>
      <c r="U78" s="9"/>
    </row>
    <row r="79" ht="14.8" customHeight="1">
      <c r="A79" t="s" s="10">
        <v>96</v>
      </c>
      <c r="B79" t="s" s="19">
        <v>21</v>
      </c>
      <c r="C79" s="20">
        <v>16.78</v>
      </c>
      <c r="D79" s="13">
        <f>F79/C79</f>
        <v>1.13230035756853</v>
      </c>
      <c r="E79" s="12">
        <f>(F79-P79)</f>
        <v>-7</v>
      </c>
      <c r="F79" s="12">
        <v>19</v>
      </c>
      <c r="G79" s="12">
        <v>22</v>
      </c>
      <c r="H79" s="12">
        <v>19</v>
      </c>
      <c r="I79" s="12">
        <v>20</v>
      </c>
      <c r="J79" s="12">
        <v>20</v>
      </c>
      <c r="K79" s="12">
        <v>21</v>
      </c>
      <c r="L79" s="12">
        <v>18</v>
      </c>
      <c r="M79" s="12">
        <v>20</v>
      </c>
      <c r="N79" s="12">
        <v>25</v>
      </c>
      <c r="O79" s="12">
        <v>26</v>
      </c>
      <c r="P79" s="12">
        <v>26</v>
      </c>
      <c r="Q79" s="11"/>
      <c r="R79" s="11"/>
      <c r="S79" s="11"/>
      <c r="T79" s="11"/>
      <c r="U79" s="14"/>
    </row>
    <row r="80" ht="14.8" customHeight="1">
      <c r="A80" t="s" s="5">
        <v>97</v>
      </c>
      <c r="B80" t="s" s="6">
        <v>21</v>
      </c>
      <c r="C80" s="16">
        <v>60.54</v>
      </c>
      <c r="D80" s="17">
        <f>F80/C80</f>
        <v>2.47770069375619</v>
      </c>
      <c r="E80" s="18">
        <f>(F80-P80)</f>
        <v>-53</v>
      </c>
      <c r="F80" s="18">
        <v>150</v>
      </c>
      <c r="G80" s="18">
        <v>153</v>
      </c>
      <c r="H80" s="18">
        <v>154</v>
      </c>
      <c r="I80" s="18">
        <v>160</v>
      </c>
      <c r="J80" s="18">
        <v>171</v>
      </c>
      <c r="K80" s="18">
        <v>178</v>
      </c>
      <c r="L80" s="18">
        <v>181</v>
      </c>
      <c r="M80" s="18">
        <v>187</v>
      </c>
      <c r="N80" s="18">
        <v>189</v>
      </c>
      <c r="O80" s="18">
        <v>197</v>
      </c>
      <c r="P80" s="18">
        <v>203</v>
      </c>
      <c r="Q80" s="8"/>
      <c r="R80" s="8"/>
      <c r="S80" s="8"/>
      <c r="T80" s="8"/>
      <c r="U80" s="9"/>
    </row>
    <row r="81" ht="14.8" customHeight="1">
      <c r="A81" t="s" s="10">
        <v>98</v>
      </c>
      <c r="B81" t="s" s="19">
        <v>21</v>
      </c>
      <c r="C81" s="20">
        <v>48.64</v>
      </c>
      <c r="D81" s="13">
        <f>F81/C81</f>
        <v>0.657894736842105</v>
      </c>
      <c r="E81" s="12">
        <f>(F81-P81)</f>
        <v>-10</v>
      </c>
      <c r="F81" s="12">
        <v>32</v>
      </c>
      <c r="G81" s="12">
        <v>32</v>
      </c>
      <c r="H81" s="12">
        <v>33</v>
      </c>
      <c r="I81" s="12">
        <v>32</v>
      </c>
      <c r="J81" s="12">
        <v>32</v>
      </c>
      <c r="K81" s="12">
        <v>34</v>
      </c>
      <c r="L81" s="12">
        <v>36</v>
      </c>
      <c r="M81" s="12">
        <v>37</v>
      </c>
      <c r="N81" s="12">
        <v>39</v>
      </c>
      <c r="O81" s="12">
        <v>41</v>
      </c>
      <c r="P81" s="12">
        <v>42</v>
      </c>
      <c r="Q81" s="11"/>
      <c r="R81" s="11"/>
      <c r="S81" s="11"/>
      <c r="T81" s="11"/>
      <c r="U81" s="14"/>
    </row>
    <row r="82" ht="14.8" customHeight="1">
      <c r="A82" t="s" s="5">
        <v>99</v>
      </c>
      <c r="B82" t="s" s="6">
        <v>19</v>
      </c>
      <c r="C82" s="16">
        <v>8.82</v>
      </c>
      <c r="D82" s="17">
        <f>F82/C82</f>
        <v>7.36961451247166</v>
      </c>
      <c r="E82" s="18">
        <f>(F82-P82)</f>
        <v>10</v>
      </c>
      <c r="F82" s="18">
        <v>65</v>
      </c>
      <c r="G82" s="18">
        <v>68</v>
      </c>
      <c r="H82" s="18">
        <v>67</v>
      </c>
      <c r="I82" s="18">
        <v>66</v>
      </c>
      <c r="J82" s="18">
        <v>63</v>
      </c>
      <c r="K82" s="18">
        <v>61</v>
      </c>
      <c r="L82" s="18">
        <v>53</v>
      </c>
      <c r="M82" s="18">
        <v>55</v>
      </c>
      <c r="N82" s="18">
        <v>57</v>
      </c>
      <c r="O82" s="18">
        <v>53</v>
      </c>
      <c r="P82" s="18">
        <v>55</v>
      </c>
      <c r="Q82" s="8"/>
      <c r="R82" s="8"/>
      <c r="S82" s="8"/>
      <c r="T82" s="8"/>
      <c r="U82" s="9"/>
    </row>
    <row r="83" ht="14.8" customHeight="1">
      <c r="A83" t="s" s="10">
        <v>100</v>
      </c>
      <c r="B83" t="s" s="19">
        <v>19</v>
      </c>
      <c r="C83" s="20">
        <v>42.24</v>
      </c>
      <c r="D83" s="13">
        <f>F83/C83</f>
        <v>1.44412878787879</v>
      </c>
      <c r="E83" s="12">
        <f>(F83-P83)</f>
        <v>-18</v>
      </c>
      <c r="F83" s="12">
        <v>61</v>
      </c>
      <c r="G83" s="12">
        <v>64</v>
      </c>
      <c r="H83" s="12">
        <v>62</v>
      </c>
      <c r="I83" s="12">
        <v>64</v>
      </c>
      <c r="J83" s="12">
        <v>66</v>
      </c>
      <c r="K83" s="12">
        <v>61</v>
      </c>
      <c r="L83" s="12">
        <v>65</v>
      </c>
      <c r="M83" s="12">
        <v>69</v>
      </c>
      <c r="N83" s="12">
        <v>72</v>
      </c>
      <c r="O83" s="12">
        <v>76</v>
      </c>
      <c r="P83" s="12">
        <v>79</v>
      </c>
      <c r="Q83" s="11"/>
      <c r="R83" s="11"/>
      <c r="S83" s="11"/>
      <c r="T83" s="11"/>
      <c r="U83" s="14"/>
    </row>
    <row r="84" ht="14.8" customHeight="1">
      <c r="A84" t="s" s="5">
        <v>101</v>
      </c>
      <c r="B84" t="s" s="6">
        <v>19</v>
      </c>
      <c r="C84" s="16">
        <v>26.34</v>
      </c>
      <c r="D84" s="17">
        <f>F84/C84</f>
        <v>2.42976461655277</v>
      </c>
      <c r="E84" s="18">
        <f>(F84-P84)</f>
        <v>7</v>
      </c>
      <c r="F84" s="18">
        <v>64</v>
      </c>
      <c r="G84" s="18">
        <v>62</v>
      </c>
      <c r="H84" s="18">
        <v>63</v>
      </c>
      <c r="I84" s="18">
        <v>63</v>
      </c>
      <c r="J84" s="18">
        <v>61</v>
      </c>
      <c r="K84" s="18">
        <v>66</v>
      </c>
      <c r="L84" s="18">
        <v>65</v>
      </c>
      <c r="M84" s="18">
        <v>62</v>
      </c>
      <c r="N84" s="18">
        <v>59</v>
      </c>
      <c r="O84" s="18">
        <v>59</v>
      </c>
      <c r="P84" s="18">
        <v>57</v>
      </c>
      <c r="Q84" s="8"/>
      <c r="R84" s="8"/>
      <c r="S84" s="8"/>
      <c r="T84" s="8"/>
      <c r="U84" s="9"/>
    </row>
    <row r="85" ht="14.8" customHeight="1">
      <c r="A85" t="s" s="10">
        <v>102</v>
      </c>
      <c r="B85" t="s" s="19">
        <v>55</v>
      </c>
      <c r="C85" s="20">
        <v>52.52</v>
      </c>
      <c r="D85" s="13">
        <f>F85/C85</f>
        <v>1.48514851485149</v>
      </c>
      <c r="E85" s="12">
        <f>(F85-P85)</f>
        <v>-21</v>
      </c>
      <c r="F85" s="12">
        <v>78</v>
      </c>
      <c r="G85" s="12">
        <v>80</v>
      </c>
      <c r="H85" s="12">
        <v>81</v>
      </c>
      <c r="I85" s="12">
        <v>82</v>
      </c>
      <c r="J85" s="12">
        <v>82</v>
      </c>
      <c r="K85" s="12">
        <v>88</v>
      </c>
      <c r="L85" s="12">
        <v>88</v>
      </c>
      <c r="M85" s="12">
        <v>91</v>
      </c>
      <c r="N85" s="12">
        <v>94</v>
      </c>
      <c r="O85" s="12">
        <v>97</v>
      </c>
      <c r="P85" s="12">
        <v>99</v>
      </c>
      <c r="Q85" s="11"/>
      <c r="R85" s="11"/>
      <c r="S85" s="11"/>
      <c r="T85" s="11"/>
      <c r="U85" s="14"/>
    </row>
    <row r="86" ht="14.8" customHeight="1">
      <c r="A86" t="s" s="5">
        <v>103</v>
      </c>
      <c r="B86" t="s" s="6">
        <v>26</v>
      </c>
      <c r="C86" s="16">
        <v>11.22</v>
      </c>
      <c r="D86" s="17">
        <f>F86/C86</f>
        <v>4.54545454545455</v>
      </c>
      <c r="E86" s="18">
        <f>(F86-P86)</f>
        <v>-32</v>
      </c>
      <c r="F86" s="18">
        <v>51</v>
      </c>
      <c r="G86" s="18">
        <v>53</v>
      </c>
      <c r="H86" s="18">
        <v>54</v>
      </c>
      <c r="I86" s="18">
        <v>54</v>
      </c>
      <c r="J86" s="18">
        <v>59</v>
      </c>
      <c r="K86" s="18">
        <v>64</v>
      </c>
      <c r="L86" s="18">
        <v>61</v>
      </c>
      <c r="M86" s="18">
        <v>64</v>
      </c>
      <c r="N86" s="18">
        <v>65</v>
      </c>
      <c r="O86" s="18">
        <v>75</v>
      </c>
      <c r="P86" s="18">
        <v>83</v>
      </c>
      <c r="Q86" s="8"/>
      <c r="R86" s="8"/>
      <c r="S86" s="8"/>
      <c r="T86" s="8"/>
      <c r="U86" s="9"/>
    </row>
    <row r="87" ht="14.8" customHeight="1">
      <c r="A87" t="s" s="10">
        <v>104</v>
      </c>
      <c r="B87" t="s" s="19">
        <v>26</v>
      </c>
      <c r="C87" s="20">
        <v>9.19</v>
      </c>
      <c r="D87" s="13">
        <f>F87/C87</f>
        <v>5.65832426550598</v>
      </c>
      <c r="E87" s="12">
        <f>(F87-P87)</f>
        <v>-2</v>
      </c>
      <c r="F87" s="12">
        <v>52</v>
      </c>
      <c r="G87" s="12">
        <v>47</v>
      </c>
      <c r="H87" s="12">
        <v>39</v>
      </c>
      <c r="I87" s="12">
        <v>42</v>
      </c>
      <c r="J87" s="12">
        <v>44</v>
      </c>
      <c r="K87" s="12">
        <v>43</v>
      </c>
      <c r="L87" s="12">
        <v>40</v>
      </c>
      <c r="M87" s="12">
        <v>40</v>
      </c>
      <c r="N87" s="12">
        <v>41</v>
      </c>
      <c r="O87" s="12">
        <v>50</v>
      </c>
      <c r="P87" s="12">
        <v>54</v>
      </c>
      <c r="Q87" s="11"/>
      <c r="R87" s="11"/>
      <c r="S87" s="11"/>
      <c r="T87" s="11"/>
      <c r="U87" s="14"/>
    </row>
    <row r="88" ht="14.8" customHeight="1">
      <c r="A88" t="s" s="5">
        <v>105</v>
      </c>
      <c r="B88" t="s" s="6">
        <v>55</v>
      </c>
      <c r="C88" s="16">
        <v>76.23999999999999</v>
      </c>
      <c r="D88" s="17">
        <f>F88/C88</f>
        <v>10.2964323189927</v>
      </c>
      <c r="E88" s="18">
        <f>(F88-P88)</f>
        <v>87</v>
      </c>
      <c r="F88" s="18">
        <v>785</v>
      </c>
      <c r="G88" s="18">
        <v>767</v>
      </c>
      <c r="H88" s="18">
        <v>759</v>
      </c>
      <c r="I88" s="18">
        <v>750</v>
      </c>
      <c r="J88" s="18">
        <v>721</v>
      </c>
      <c r="K88" s="18">
        <v>732</v>
      </c>
      <c r="L88" s="18">
        <v>736</v>
      </c>
      <c r="M88" s="18">
        <v>745</v>
      </c>
      <c r="N88" s="18">
        <v>742</v>
      </c>
      <c r="O88" s="18">
        <v>702</v>
      </c>
      <c r="P88" s="18">
        <v>698</v>
      </c>
      <c r="Q88" s="8"/>
      <c r="R88" s="8"/>
      <c r="S88" s="8"/>
      <c r="T88" s="8"/>
      <c r="U88" s="9"/>
    </row>
    <row r="89" ht="14.8" customHeight="1">
      <c r="A89" t="s" s="10">
        <v>106</v>
      </c>
      <c r="B89" t="s" s="19">
        <v>55</v>
      </c>
      <c r="C89" s="20">
        <v>189.83</v>
      </c>
      <c r="D89" s="13">
        <f>F89/C89</f>
        <v>16.1144181636201</v>
      </c>
      <c r="E89" s="12">
        <f>(F89-P89)</f>
        <v>668</v>
      </c>
      <c r="F89" s="12">
        <v>3059</v>
      </c>
      <c r="G89" s="12">
        <v>3014</v>
      </c>
      <c r="H89" s="12">
        <v>2893</v>
      </c>
      <c r="I89" s="12">
        <v>2844</v>
      </c>
      <c r="J89" s="12">
        <v>2778</v>
      </c>
      <c r="K89" s="12">
        <v>2626</v>
      </c>
      <c r="L89" s="12">
        <v>2568</v>
      </c>
      <c r="M89" s="12">
        <v>2561</v>
      </c>
      <c r="N89" s="12">
        <v>2519</v>
      </c>
      <c r="O89" s="12">
        <v>2484</v>
      </c>
      <c r="P89" s="12">
        <v>2391</v>
      </c>
      <c r="Q89" s="11"/>
      <c r="R89" s="11"/>
      <c r="S89" s="11"/>
      <c r="T89" s="11"/>
      <c r="U89" s="14"/>
    </row>
    <row r="90" ht="14.8" customHeight="1">
      <c r="A90" t="s" s="5">
        <v>107</v>
      </c>
      <c r="B90" t="s" s="6">
        <v>19</v>
      </c>
      <c r="C90" s="16">
        <v>68.27</v>
      </c>
      <c r="D90" s="17">
        <f>F90/C90</f>
        <v>4.21854401640545</v>
      </c>
      <c r="E90" s="18">
        <f>(F90-P90)</f>
        <v>-67</v>
      </c>
      <c r="F90" s="18">
        <v>288</v>
      </c>
      <c r="G90" s="18">
        <v>299</v>
      </c>
      <c r="H90" s="18">
        <v>291</v>
      </c>
      <c r="I90" s="18">
        <v>294</v>
      </c>
      <c r="J90" s="18">
        <v>294</v>
      </c>
      <c r="K90" s="18">
        <v>310</v>
      </c>
      <c r="L90" s="18">
        <v>317</v>
      </c>
      <c r="M90" s="18">
        <v>310</v>
      </c>
      <c r="N90" s="18">
        <v>322</v>
      </c>
      <c r="O90" s="18">
        <v>335</v>
      </c>
      <c r="P90" s="18">
        <v>355</v>
      </c>
      <c r="Q90" s="8"/>
      <c r="R90" s="8"/>
      <c r="S90" s="8"/>
      <c r="T90" s="8"/>
      <c r="U90" s="9"/>
    </row>
    <row r="91" ht="14.8" customHeight="1">
      <c r="A91" t="s" s="10">
        <v>108</v>
      </c>
      <c r="B91" t="s" s="19">
        <v>55</v>
      </c>
      <c r="C91" s="20">
        <v>15.72</v>
      </c>
      <c r="D91" s="13">
        <f>F91/C91</f>
        <v>1.65394402035623</v>
      </c>
      <c r="E91" s="12">
        <f>(F91-P91)</f>
        <v>2</v>
      </c>
      <c r="F91" s="12">
        <v>26</v>
      </c>
      <c r="G91" s="12">
        <v>28</v>
      </c>
      <c r="H91" s="12">
        <v>25</v>
      </c>
      <c r="I91" s="12">
        <v>21</v>
      </c>
      <c r="J91" s="12">
        <v>20</v>
      </c>
      <c r="K91" s="12">
        <v>16</v>
      </c>
      <c r="L91" s="12">
        <v>21</v>
      </c>
      <c r="M91" s="12">
        <v>27</v>
      </c>
      <c r="N91" s="12">
        <v>26</v>
      </c>
      <c r="O91" s="12">
        <v>28</v>
      </c>
      <c r="P91" s="12">
        <v>24</v>
      </c>
      <c r="Q91" s="11"/>
      <c r="R91" s="11"/>
      <c r="S91" s="11"/>
      <c r="T91" s="11"/>
      <c r="U91" s="14"/>
    </row>
    <row r="92" ht="14.8" customHeight="1">
      <c r="A92" t="s" s="5">
        <v>109</v>
      </c>
      <c r="B92" t="s" s="6">
        <v>13</v>
      </c>
      <c r="C92" s="16">
        <v>26.07</v>
      </c>
      <c r="D92" s="17">
        <f>F92/C92</f>
        <v>0.421940928270042</v>
      </c>
      <c r="E92" s="18">
        <f>(F92-P92)</f>
        <v>-1</v>
      </c>
      <c r="F92" s="18">
        <v>11</v>
      </c>
      <c r="G92" s="18">
        <v>11</v>
      </c>
      <c r="H92" s="18">
        <v>11</v>
      </c>
      <c r="I92" s="18">
        <v>9</v>
      </c>
      <c r="J92" s="18">
        <v>9</v>
      </c>
      <c r="K92" s="18">
        <v>9</v>
      </c>
      <c r="L92" s="18">
        <v>9</v>
      </c>
      <c r="M92" s="18">
        <v>9</v>
      </c>
      <c r="N92" s="18">
        <v>10</v>
      </c>
      <c r="O92" s="18">
        <v>11</v>
      </c>
      <c r="P92" s="18">
        <v>12</v>
      </c>
      <c r="Q92" s="8"/>
      <c r="R92" s="8"/>
      <c r="S92" s="8"/>
      <c r="T92" s="8"/>
      <c r="U92" s="9"/>
    </row>
    <row r="93" ht="14.8" customHeight="1">
      <c r="A93" t="s" s="10">
        <v>110</v>
      </c>
      <c r="B93" t="s" s="19">
        <v>19</v>
      </c>
      <c r="C93" s="20">
        <v>26.07</v>
      </c>
      <c r="D93" s="13">
        <f>F93/C93</f>
        <v>0.958956655159187</v>
      </c>
      <c r="E93" s="12">
        <f>(F93-P93)</f>
        <v>-8</v>
      </c>
      <c r="F93" s="12">
        <v>25</v>
      </c>
      <c r="G93" s="12">
        <v>26</v>
      </c>
      <c r="H93" s="12">
        <v>26</v>
      </c>
      <c r="I93" s="12">
        <v>28</v>
      </c>
      <c r="J93" s="12">
        <v>29</v>
      </c>
      <c r="K93" s="12">
        <v>31</v>
      </c>
      <c r="L93" s="12">
        <v>31</v>
      </c>
      <c r="M93" s="12">
        <v>33</v>
      </c>
      <c r="N93" s="12">
        <v>32</v>
      </c>
      <c r="O93" s="12">
        <v>32</v>
      </c>
      <c r="P93" s="12">
        <v>33</v>
      </c>
      <c r="Q93" s="11"/>
      <c r="R93" s="11"/>
      <c r="S93" s="11"/>
      <c r="T93" s="11"/>
      <c r="U93" s="14"/>
    </row>
    <row r="94" ht="14.8" customHeight="1">
      <c r="A94" t="s" s="5">
        <v>111</v>
      </c>
      <c r="B94" t="s" s="6">
        <v>21</v>
      </c>
      <c r="C94" s="16">
        <v>189.91</v>
      </c>
      <c r="D94" s="17">
        <f>F94/C94</f>
        <v>3.77020694012954</v>
      </c>
      <c r="E94" s="18">
        <f>(F94-P94)</f>
        <v>-70</v>
      </c>
      <c r="F94" s="18">
        <v>716</v>
      </c>
      <c r="G94" s="18">
        <v>699</v>
      </c>
      <c r="H94" s="18">
        <v>706</v>
      </c>
      <c r="I94" s="18">
        <v>694</v>
      </c>
      <c r="J94" s="18">
        <v>683</v>
      </c>
      <c r="K94" s="18">
        <v>704</v>
      </c>
      <c r="L94" s="18">
        <v>719</v>
      </c>
      <c r="M94" s="18">
        <v>746</v>
      </c>
      <c r="N94" s="18">
        <v>733</v>
      </c>
      <c r="O94" s="18">
        <v>756</v>
      </c>
      <c r="P94" s="18">
        <v>786</v>
      </c>
      <c r="Q94" s="8"/>
      <c r="R94" s="8"/>
      <c r="S94" s="8"/>
      <c r="T94" s="8"/>
      <c r="U94" s="9"/>
    </row>
    <row r="95" ht="14.8" customHeight="1">
      <c r="A95" t="s" s="10">
        <v>112</v>
      </c>
      <c r="B95" t="s" s="19">
        <v>21</v>
      </c>
      <c r="C95" s="20">
        <v>24.39</v>
      </c>
      <c r="D95" s="13">
        <f>F95/C95</f>
        <v>2.0090200902009</v>
      </c>
      <c r="E95" s="12">
        <f>(F95-P95)</f>
        <v>-12</v>
      </c>
      <c r="F95" s="12">
        <v>49</v>
      </c>
      <c r="G95" s="12">
        <v>49</v>
      </c>
      <c r="H95" s="12">
        <v>48</v>
      </c>
      <c r="I95" s="12">
        <v>47</v>
      </c>
      <c r="J95" s="12">
        <v>47</v>
      </c>
      <c r="K95" s="12">
        <v>49</v>
      </c>
      <c r="L95" s="12">
        <v>52</v>
      </c>
      <c r="M95" s="12">
        <v>53</v>
      </c>
      <c r="N95" s="12">
        <v>54</v>
      </c>
      <c r="O95" s="12">
        <v>57</v>
      </c>
      <c r="P95" s="12">
        <v>61</v>
      </c>
      <c r="Q95" s="11"/>
      <c r="R95" s="11"/>
      <c r="S95" s="11"/>
      <c r="T95" s="11"/>
      <c r="U95" s="14"/>
    </row>
    <row r="96" ht="14.8" customHeight="1">
      <c r="A96" t="s" s="5">
        <v>113</v>
      </c>
      <c r="B96" t="s" s="6">
        <v>19</v>
      </c>
      <c r="C96" s="16">
        <v>7.9</v>
      </c>
      <c r="D96" s="17">
        <f>F96/C96</f>
        <v>1.64556962025316</v>
      </c>
      <c r="E96" s="18">
        <f>(F96-P96)</f>
        <v>-3</v>
      </c>
      <c r="F96" s="18">
        <v>13</v>
      </c>
      <c r="G96" s="18">
        <v>13</v>
      </c>
      <c r="H96" s="18">
        <v>13</v>
      </c>
      <c r="I96" s="18">
        <v>12</v>
      </c>
      <c r="J96" s="18">
        <v>13</v>
      </c>
      <c r="K96" s="18">
        <v>14</v>
      </c>
      <c r="L96" s="18">
        <v>14</v>
      </c>
      <c r="M96" s="18">
        <v>13</v>
      </c>
      <c r="N96" s="18">
        <v>14</v>
      </c>
      <c r="O96" s="18">
        <v>16</v>
      </c>
      <c r="P96" s="18">
        <v>16</v>
      </c>
      <c r="Q96" s="8"/>
      <c r="R96" s="8"/>
      <c r="S96" s="8"/>
      <c r="T96" s="8"/>
      <c r="U96" s="9"/>
    </row>
    <row r="97" ht="14.8" customHeight="1">
      <c r="A97" t="s" s="10">
        <v>114</v>
      </c>
      <c r="B97" t="s" s="19">
        <v>26</v>
      </c>
      <c r="C97" s="20">
        <v>58.51</v>
      </c>
      <c r="D97" s="13">
        <f>F97/C97</f>
        <v>1.09383011451034</v>
      </c>
      <c r="E97" s="12">
        <f>(F97-P97)</f>
        <v>-24</v>
      </c>
      <c r="F97" s="12">
        <v>64</v>
      </c>
      <c r="G97" s="12">
        <v>67</v>
      </c>
      <c r="H97" s="12">
        <v>66</v>
      </c>
      <c r="I97" s="12">
        <v>68</v>
      </c>
      <c r="J97" s="12">
        <v>68</v>
      </c>
      <c r="K97" s="12">
        <v>69</v>
      </c>
      <c r="L97" s="12">
        <v>73</v>
      </c>
      <c r="M97" s="12">
        <v>80</v>
      </c>
      <c r="N97" s="12">
        <v>79</v>
      </c>
      <c r="O97" s="12">
        <v>87</v>
      </c>
      <c r="P97" s="12">
        <v>88</v>
      </c>
      <c r="Q97" s="11"/>
      <c r="R97" s="11"/>
      <c r="S97" s="11"/>
      <c r="T97" s="11"/>
      <c r="U97" s="14"/>
    </row>
    <row r="98" ht="14.8" customHeight="1">
      <c r="A98" t="s" s="5">
        <v>115</v>
      </c>
      <c r="B98" t="s" s="6">
        <v>15</v>
      </c>
      <c r="C98" s="16">
        <v>30.39</v>
      </c>
      <c r="D98" s="17">
        <f>F98/C98</f>
        <v>0.296150049358342</v>
      </c>
      <c r="E98" s="18">
        <f>(F98-P98)</f>
        <v>-4</v>
      </c>
      <c r="F98" s="18">
        <v>9</v>
      </c>
      <c r="G98" s="18">
        <v>9</v>
      </c>
      <c r="H98" s="18">
        <v>8</v>
      </c>
      <c r="I98" s="18">
        <v>9</v>
      </c>
      <c r="J98" s="18">
        <v>9</v>
      </c>
      <c r="K98" s="18">
        <v>10</v>
      </c>
      <c r="L98" s="18">
        <v>13</v>
      </c>
      <c r="M98" s="18">
        <v>13</v>
      </c>
      <c r="N98" s="18">
        <v>13</v>
      </c>
      <c r="O98" s="18">
        <v>13</v>
      </c>
      <c r="P98" s="18">
        <v>13</v>
      </c>
      <c r="Q98" s="8"/>
      <c r="R98" s="8"/>
      <c r="S98" s="8"/>
      <c r="T98" s="8"/>
      <c r="U98" s="9"/>
    </row>
    <row r="99" ht="14.8" customHeight="1">
      <c r="A99" t="s" s="10">
        <v>116</v>
      </c>
      <c r="B99" t="s" s="19">
        <v>17</v>
      </c>
      <c r="C99" s="20">
        <v>41.63</v>
      </c>
      <c r="D99" s="13">
        <f>F99/C99</f>
        <v>1.94571222675955</v>
      </c>
      <c r="E99" s="12">
        <f>(F99-P99)</f>
        <v>5</v>
      </c>
      <c r="F99" s="12">
        <v>81</v>
      </c>
      <c r="G99" s="12">
        <v>75</v>
      </c>
      <c r="H99" s="12">
        <v>66</v>
      </c>
      <c r="I99" s="12">
        <v>64</v>
      </c>
      <c r="J99" s="12">
        <v>67</v>
      </c>
      <c r="K99" s="12">
        <v>66</v>
      </c>
      <c r="L99" s="12">
        <v>63</v>
      </c>
      <c r="M99" s="12">
        <v>53</v>
      </c>
      <c r="N99" s="12">
        <v>66</v>
      </c>
      <c r="O99" s="12">
        <v>77</v>
      </c>
      <c r="P99" s="12">
        <v>76</v>
      </c>
      <c r="Q99" s="11"/>
      <c r="R99" s="11"/>
      <c r="S99" s="11"/>
      <c r="T99" s="11"/>
      <c r="U99" s="14"/>
    </row>
    <row r="100" ht="14.8" customHeight="1">
      <c r="A100" t="s" s="5">
        <v>117</v>
      </c>
      <c r="B100" t="s" s="6">
        <v>15</v>
      </c>
      <c r="C100" s="16">
        <v>62.99</v>
      </c>
      <c r="D100" s="17">
        <f>F100/C100</f>
        <v>4.03238609303064</v>
      </c>
      <c r="E100" s="18">
        <f>(F100-P100)</f>
        <v>-71</v>
      </c>
      <c r="F100" s="18">
        <v>254</v>
      </c>
      <c r="G100" s="18">
        <v>260</v>
      </c>
      <c r="H100" s="18">
        <v>269</v>
      </c>
      <c r="I100" s="18">
        <v>266</v>
      </c>
      <c r="J100" s="18">
        <v>283</v>
      </c>
      <c r="K100" s="18">
        <v>288</v>
      </c>
      <c r="L100" s="18">
        <v>301</v>
      </c>
      <c r="M100" s="18">
        <v>322</v>
      </c>
      <c r="N100" s="18">
        <v>326</v>
      </c>
      <c r="O100" s="18">
        <v>329</v>
      </c>
      <c r="P100" s="18">
        <v>325</v>
      </c>
      <c r="Q100" s="8"/>
      <c r="R100" s="8"/>
      <c r="S100" s="8"/>
      <c r="T100" s="8"/>
      <c r="U100" s="9"/>
    </row>
    <row r="101" ht="14.8" customHeight="1">
      <c r="A101" t="s" s="10">
        <v>118</v>
      </c>
      <c r="B101" t="s" s="19">
        <v>23</v>
      </c>
      <c r="C101" s="20">
        <v>205.37</v>
      </c>
      <c r="D101" s="13">
        <f>F101/C101</f>
        <v>3.2672737011248</v>
      </c>
      <c r="E101" s="12">
        <f>(F101-P101)</f>
        <v>-96</v>
      </c>
      <c r="F101" s="12">
        <v>671</v>
      </c>
      <c r="G101" s="12">
        <v>679</v>
      </c>
      <c r="H101" s="12">
        <v>658</v>
      </c>
      <c r="I101" s="12">
        <v>664</v>
      </c>
      <c r="J101" s="12">
        <v>682</v>
      </c>
      <c r="K101" s="12">
        <v>713</v>
      </c>
      <c r="L101" s="12">
        <v>721</v>
      </c>
      <c r="M101" s="12">
        <v>744</v>
      </c>
      <c r="N101" s="12">
        <v>741</v>
      </c>
      <c r="O101" s="12">
        <v>732</v>
      </c>
      <c r="P101" s="12">
        <v>767</v>
      </c>
      <c r="Q101" s="11"/>
      <c r="R101" s="11"/>
      <c r="S101" s="11"/>
      <c r="T101" s="11"/>
      <c r="U101" s="14"/>
    </row>
    <row r="102" ht="14.8" customHeight="1">
      <c r="A102" t="s" s="5">
        <v>119</v>
      </c>
      <c r="B102" t="s" s="6">
        <v>23</v>
      </c>
      <c r="C102" s="16">
        <v>56.25</v>
      </c>
      <c r="D102" s="17">
        <f>F102/C102</f>
        <v>1.38666666666667</v>
      </c>
      <c r="E102" s="18">
        <f>(F102-P102)</f>
        <v>-4</v>
      </c>
      <c r="F102" s="18">
        <v>78</v>
      </c>
      <c r="G102" s="18">
        <v>87</v>
      </c>
      <c r="H102" s="18">
        <v>83</v>
      </c>
      <c r="I102" s="18">
        <v>83</v>
      </c>
      <c r="J102" s="18">
        <v>87</v>
      </c>
      <c r="K102" s="18">
        <v>100</v>
      </c>
      <c r="L102" s="18">
        <v>84</v>
      </c>
      <c r="M102" s="18">
        <v>78</v>
      </c>
      <c r="N102" s="18">
        <v>71</v>
      </c>
      <c r="O102" s="18">
        <v>76</v>
      </c>
      <c r="P102" s="18">
        <v>82</v>
      </c>
      <c r="Q102" s="8"/>
      <c r="R102" s="8"/>
      <c r="S102" s="8"/>
      <c r="T102" s="8"/>
      <c r="U102" s="9"/>
    </row>
    <row r="103" ht="14.8" customHeight="1">
      <c r="A103" t="s" s="10">
        <v>120</v>
      </c>
      <c r="B103" t="s" s="19">
        <v>21</v>
      </c>
      <c r="C103" s="20">
        <v>48.89</v>
      </c>
      <c r="D103" s="13">
        <f>F103/C103</f>
        <v>0.818163223563101</v>
      </c>
      <c r="E103" s="12">
        <f>(F103-P103)</f>
        <v>-13</v>
      </c>
      <c r="F103" s="12">
        <v>40</v>
      </c>
      <c r="G103" s="12">
        <v>39</v>
      </c>
      <c r="H103" s="12">
        <v>44</v>
      </c>
      <c r="I103" s="12">
        <v>43</v>
      </c>
      <c r="J103" s="12">
        <v>38</v>
      </c>
      <c r="K103" s="12">
        <v>46</v>
      </c>
      <c r="L103" s="12">
        <v>48</v>
      </c>
      <c r="M103" s="12">
        <v>47</v>
      </c>
      <c r="N103" s="12">
        <v>52</v>
      </c>
      <c r="O103" s="12">
        <v>53</v>
      </c>
      <c r="P103" s="12">
        <v>53</v>
      </c>
      <c r="Q103" s="11"/>
      <c r="R103" s="11"/>
      <c r="S103" s="11"/>
      <c r="T103" s="11"/>
      <c r="U103" s="14"/>
    </row>
    <row r="104" ht="14.8" customHeight="1">
      <c r="A104" t="s" s="5">
        <v>121</v>
      </c>
      <c r="B104" t="s" s="6">
        <v>13</v>
      </c>
      <c r="C104" s="16">
        <v>27.39</v>
      </c>
      <c r="D104" s="17">
        <f>F104/C104</f>
        <v>5.76852866009493</v>
      </c>
      <c r="E104" s="18">
        <f>(F104-P104)</f>
        <v>-23</v>
      </c>
      <c r="F104" s="18">
        <v>158</v>
      </c>
      <c r="G104" s="18">
        <v>161</v>
      </c>
      <c r="H104" s="18">
        <v>169</v>
      </c>
      <c r="I104" s="18">
        <v>158</v>
      </c>
      <c r="J104" s="18">
        <v>158</v>
      </c>
      <c r="K104" s="18">
        <v>162</v>
      </c>
      <c r="L104" s="18">
        <v>161</v>
      </c>
      <c r="M104" s="18">
        <v>167</v>
      </c>
      <c r="N104" s="18">
        <v>171</v>
      </c>
      <c r="O104" s="18">
        <v>178</v>
      </c>
      <c r="P104" s="18">
        <v>181</v>
      </c>
      <c r="Q104" s="8"/>
      <c r="R104" s="8"/>
      <c r="S104" s="8"/>
      <c r="T104" s="8"/>
      <c r="U104" s="9"/>
    </row>
    <row r="105" ht="14.8" customHeight="1">
      <c r="A105" t="s" s="10">
        <v>122</v>
      </c>
      <c r="B105" t="s" s="19">
        <v>15</v>
      </c>
      <c r="C105" s="20">
        <v>22.91</v>
      </c>
      <c r="D105" s="13">
        <f>F105/C105</f>
        <v>0.785683107813182</v>
      </c>
      <c r="E105" s="12">
        <f>(F105-P105)</f>
        <v>-8</v>
      </c>
      <c r="F105" s="12">
        <v>18</v>
      </c>
      <c r="G105" s="12">
        <v>18</v>
      </c>
      <c r="H105" s="12">
        <v>18</v>
      </c>
      <c r="I105" s="12">
        <v>17</v>
      </c>
      <c r="J105" s="12">
        <v>18</v>
      </c>
      <c r="K105" s="12">
        <v>22</v>
      </c>
      <c r="L105" s="12">
        <v>23</v>
      </c>
      <c r="M105" s="12">
        <v>23</v>
      </c>
      <c r="N105" s="12">
        <v>23</v>
      </c>
      <c r="O105" s="12">
        <v>23</v>
      </c>
      <c r="P105" s="12">
        <v>26</v>
      </c>
      <c r="Q105" s="11"/>
      <c r="R105" s="11"/>
      <c r="S105" s="11"/>
      <c r="T105" s="11"/>
      <c r="U105" s="14"/>
    </row>
    <row r="106" ht="14.8" customHeight="1">
      <c r="A106" t="s" s="5">
        <v>123</v>
      </c>
      <c r="B106" t="s" s="6">
        <v>19</v>
      </c>
      <c r="C106" s="16">
        <v>97.04000000000001</v>
      </c>
      <c r="D106" s="17">
        <f>F106/C106</f>
        <v>1.8239901071723</v>
      </c>
      <c r="E106" s="18">
        <f>(F106-P106)</f>
        <v>-52</v>
      </c>
      <c r="F106" s="18">
        <v>177</v>
      </c>
      <c r="G106" s="18">
        <v>173</v>
      </c>
      <c r="H106" s="18">
        <v>186</v>
      </c>
      <c r="I106" s="18">
        <v>179</v>
      </c>
      <c r="J106" s="18">
        <v>176</v>
      </c>
      <c r="K106" s="18">
        <v>185</v>
      </c>
      <c r="L106" s="18">
        <v>193</v>
      </c>
      <c r="M106" s="18">
        <v>206</v>
      </c>
      <c r="N106" s="18">
        <v>212</v>
      </c>
      <c r="O106" s="18">
        <v>218</v>
      </c>
      <c r="P106" s="18">
        <v>229</v>
      </c>
      <c r="Q106" s="8"/>
      <c r="R106" s="8"/>
      <c r="S106" s="8"/>
      <c r="T106" s="8"/>
      <c r="U106" s="9"/>
    </row>
    <row r="107" ht="14.8" customHeight="1">
      <c r="A107" t="s" s="10">
        <v>124</v>
      </c>
      <c r="B107" t="s" s="19">
        <v>21</v>
      </c>
      <c r="C107" s="20">
        <v>167.27</v>
      </c>
      <c r="D107" s="13">
        <f>F107/C107</f>
        <v>0.836970167991869</v>
      </c>
      <c r="E107" s="12">
        <f>(F107-P107)</f>
        <v>-40</v>
      </c>
      <c r="F107" s="12">
        <v>140</v>
      </c>
      <c r="G107" s="12">
        <v>148</v>
      </c>
      <c r="H107" s="12">
        <v>141</v>
      </c>
      <c r="I107" s="12">
        <v>148</v>
      </c>
      <c r="J107" s="12">
        <v>151</v>
      </c>
      <c r="K107" s="12">
        <v>155</v>
      </c>
      <c r="L107" s="12">
        <v>153</v>
      </c>
      <c r="M107" s="12">
        <v>161</v>
      </c>
      <c r="N107" s="12">
        <v>172</v>
      </c>
      <c r="O107" s="12">
        <v>174</v>
      </c>
      <c r="P107" s="12">
        <v>180</v>
      </c>
      <c r="Q107" s="11"/>
      <c r="R107" s="11"/>
      <c r="S107" s="11"/>
      <c r="T107" s="11"/>
      <c r="U107" s="14"/>
    </row>
    <row r="108" ht="14.8" customHeight="1">
      <c r="A108" t="s" s="5">
        <v>125</v>
      </c>
      <c r="B108" t="s" s="6">
        <v>13</v>
      </c>
      <c r="C108" s="16">
        <v>55.32</v>
      </c>
      <c r="D108" s="17">
        <f>F108/C108</f>
        <v>0.813449023861171</v>
      </c>
      <c r="E108" s="18">
        <f>(F108-P108)</f>
        <v>-27</v>
      </c>
      <c r="F108" s="18">
        <v>45</v>
      </c>
      <c r="G108" s="18">
        <v>52</v>
      </c>
      <c r="H108" s="18">
        <v>46</v>
      </c>
      <c r="I108" s="18">
        <v>51</v>
      </c>
      <c r="J108" s="18">
        <v>54</v>
      </c>
      <c r="K108" s="18">
        <v>57</v>
      </c>
      <c r="L108" s="18">
        <v>57</v>
      </c>
      <c r="M108" s="18">
        <v>61</v>
      </c>
      <c r="N108" s="18">
        <v>66</v>
      </c>
      <c r="O108" s="18">
        <v>70</v>
      </c>
      <c r="P108" s="18">
        <v>72</v>
      </c>
      <c r="Q108" s="8"/>
      <c r="R108" s="8"/>
      <c r="S108" s="8"/>
      <c r="T108" s="8"/>
      <c r="U108" s="9"/>
    </row>
    <row r="109" ht="14.8" customHeight="1">
      <c r="A109" t="s" s="10">
        <v>126</v>
      </c>
      <c r="B109" t="s" s="19">
        <v>15</v>
      </c>
      <c r="C109" s="20">
        <v>62.06</v>
      </c>
      <c r="D109" s="13">
        <f>F109/C109</f>
        <v>3.25491459877538</v>
      </c>
      <c r="E109" s="12">
        <f>(F109-P109)</f>
        <v>-19</v>
      </c>
      <c r="F109" s="12">
        <v>202</v>
      </c>
      <c r="G109" s="12">
        <v>198</v>
      </c>
      <c r="H109" s="12">
        <v>198</v>
      </c>
      <c r="I109" s="12">
        <v>191</v>
      </c>
      <c r="J109" s="12">
        <v>194</v>
      </c>
      <c r="K109" s="12">
        <v>193</v>
      </c>
      <c r="L109" s="12">
        <v>200</v>
      </c>
      <c r="M109" s="12">
        <v>203</v>
      </c>
      <c r="N109" s="12">
        <v>213</v>
      </c>
      <c r="O109" s="12">
        <v>216</v>
      </c>
      <c r="P109" s="12">
        <v>221</v>
      </c>
      <c r="Q109" s="11"/>
      <c r="R109" s="11"/>
      <c r="S109" s="11"/>
      <c r="T109" s="11"/>
      <c r="U109" s="14"/>
    </row>
    <row r="110" ht="14.8" customHeight="1">
      <c r="A110" t="s" s="5">
        <v>127</v>
      </c>
      <c r="B110" t="s" s="6">
        <v>13</v>
      </c>
      <c r="C110" s="16">
        <v>3.66</v>
      </c>
      <c r="D110" s="17">
        <f>F110/C110</f>
        <v>15.0273224043716</v>
      </c>
      <c r="E110" s="18">
        <f>(F110-P110)</f>
        <v>-14</v>
      </c>
      <c r="F110" s="18">
        <v>55</v>
      </c>
      <c r="G110" s="18">
        <v>55</v>
      </c>
      <c r="H110" s="18">
        <v>57</v>
      </c>
      <c r="I110" s="18">
        <v>54</v>
      </c>
      <c r="J110" s="18">
        <v>58</v>
      </c>
      <c r="K110" s="18">
        <v>61</v>
      </c>
      <c r="L110" s="18">
        <v>60</v>
      </c>
      <c r="M110" s="18">
        <v>64</v>
      </c>
      <c r="N110" s="18">
        <v>66</v>
      </c>
      <c r="O110" s="18">
        <v>66</v>
      </c>
      <c r="P110" s="18">
        <v>69</v>
      </c>
      <c r="Q110" s="8"/>
      <c r="R110" s="8"/>
      <c r="S110" s="8"/>
      <c r="T110" s="8"/>
      <c r="U110" s="9"/>
    </row>
    <row r="111" ht="14.8" customHeight="1">
      <c r="A111" t="s" s="10">
        <v>128</v>
      </c>
      <c r="B111" t="s" s="19">
        <v>13</v>
      </c>
      <c r="C111" s="20">
        <v>11.36</v>
      </c>
      <c r="D111" s="13">
        <f>F111/C111</f>
        <v>6.60211267605634</v>
      </c>
      <c r="E111" s="12">
        <f>(F111-P111)</f>
        <v>-4</v>
      </c>
      <c r="F111" s="12">
        <v>75</v>
      </c>
      <c r="G111" s="12">
        <v>75</v>
      </c>
      <c r="H111" s="12">
        <v>78</v>
      </c>
      <c r="I111" s="12">
        <v>82</v>
      </c>
      <c r="J111" s="12">
        <v>79</v>
      </c>
      <c r="K111" s="12">
        <v>85</v>
      </c>
      <c r="L111" s="12">
        <v>86</v>
      </c>
      <c r="M111" s="12">
        <v>88</v>
      </c>
      <c r="N111" s="12">
        <v>86</v>
      </c>
      <c r="O111" s="12">
        <v>98</v>
      </c>
      <c r="P111" s="12">
        <v>79</v>
      </c>
      <c r="Q111" s="11"/>
      <c r="R111" s="11"/>
      <c r="S111" s="11"/>
      <c r="T111" s="11"/>
      <c r="U111" s="14"/>
    </row>
    <row r="112" ht="14.8" customHeight="1">
      <c r="A112" t="s" s="5">
        <v>129</v>
      </c>
      <c r="B112" t="s" s="6">
        <v>21</v>
      </c>
      <c r="C112" s="16">
        <v>36.56</v>
      </c>
      <c r="D112" s="17">
        <f>F112/C112</f>
        <v>0.984682713347921</v>
      </c>
      <c r="E112" s="18">
        <f>(F112-P112)</f>
        <v>-4</v>
      </c>
      <c r="F112" s="18">
        <v>36</v>
      </c>
      <c r="G112" s="18">
        <v>38</v>
      </c>
      <c r="H112" s="18">
        <v>31</v>
      </c>
      <c r="I112" s="18">
        <v>33</v>
      </c>
      <c r="J112" s="18">
        <v>33</v>
      </c>
      <c r="K112" s="18">
        <v>36</v>
      </c>
      <c r="L112" s="18">
        <v>31</v>
      </c>
      <c r="M112" s="18">
        <v>33</v>
      </c>
      <c r="N112" s="18">
        <v>35</v>
      </c>
      <c r="O112" s="18">
        <v>39</v>
      </c>
      <c r="P112" s="18">
        <v>40</v>
      </c>
      <c r="Q112" s="8"/>
      <c r="R112" s="8"/>
      <c r="S112" s="8"/>
      <c r="T112" s="8"/>
      <c r="U112" s="9"/>
    </row>
    <row r="113" ht="14.8" customHeight="1">
      <c r="A113" t="s" s="10">
        <v>130</v>
      </c>
      <c r="B113" t="s" s="19">
        <v>19</v>
      </c>
      <c r="C113" s="20">
        <v>13.22</v>
      </c>
      <c r="D113" s="13">
        <f>F113/C113</f>
        <v>5.37065052950076</v>
      </c>
      <c r="E113" s="12">
        <f>(F113-P113)</f>
        <v>26</v>
      </c>
      <c r="F113" s="12">
        <v>71</v>
      </c>
      <c r="G113" s="12">
        <v>68</v>
      </c>
      <c r="H113" s="12">
        <v>49</v>
      </c>
      <c r="I113" s="12">
        <v>48</v>
      </c>
      <c r="J113" s="12">
        <v>46</v>
      </c>
      <c r="K113" s="12">
        <v>50</v>
      </c>
      <c r="L113" s="12">
        <v>49</v>
      </c>
      <c r="M113" s="12">
        <v>45</v>
      </c>
      <c r="N113" s="12">
        <v>44</v>
      </c>
      <c r="O113" s="12">
        <v>42</v>
      </c>
      <c r="P113" s="12">
        <v>45</v>
      </c>
      <c r="Q113" s="11"/>
      <c r="R113" s="11"/>
      <c r="S113" s="11"/>
      <c r="T113" s="11"/>
      <c r="U113" s="14"/>
    </row>
    <row r="114" ht="14.8" customHeight="1">
      <c r="A114" t="s" s="5">
        <v>131</v>
      </c>
      <c r="B114" t="s" s="6">
        <v>13</v>
      </c>
      <c r="C114" s="16">
        <v>25.03</v>
      </c>
      <c r="D114" s="17">
        <f>F114/C114</f>
        <v>29.2449061126648</v>
      </c>
      <c r="E114" s="18">
        <f>(F114-P114)</f>
        <v>-114</v>
      </c>
      <c r="F114" s="18">
        <v>732</v>
      </c>
      <c r="G114" s="18">
        <v>741</v>
      </c>
      <c r="H114" s="18">
        <v>745</v>
      </c>
      <c r="I114" s="18">
        <v>755</v>
      </c>
      <c r="J114" s="18">
        <v>768</v>
      </c>
      <c r="K114" s="18">
        <v>769</v>
      </c>
      <c r="L114" s="18">
        <v>776</v>
      </c>
      <c r="M114" s="18">
        <v>789</v>
      </c>
      <c r="N114" s="18">
        <v>808</v>
      </c>
      <c r="O114" s="18">
        <v>832</v>
      </c>
      <c r="P114" s="18">
        <v>846</v>
      </c>
      <c r="Q114" s="8"/>
      <c r="R114" s="8"/>
      <c r="S114" s="8"/>
      <c r="T114" s="8"/>
      <c r="U114" s="9"/>
    </row>
    <row r="115" ht="14.8" customHeight="1">
      <c r="A115" t="s" s="10">
        <v>132</v>
      </c>
      <c r="B115" t="s" s="19">
        <v>15</v>
      </c>
      <c r="C115" s="20">
        <v>25.13</v>
      </c>
      <c r="D115" s="13">
        <f>F115/C115</f>
        <v>1.98965380023876</v>
      </c>
      <c r="E115" s="12">
        <f>(F115-P115)</f>
        <v>-15</v>
      </c>
      <c r="F115" s="12">
        <v>50</v>
      </c>
      <c r="G115" s="12">
        <v>52</v>
      </c>
      <c r="H115" s="12">
        <v>51</v>
      </c>
      <c r="I115" s="12">
        <v>51</v>
      </c>
      <c r="J115" s="12">
        <v>52</v>
      </c>
      <c r="K115" s="12">
        <v>51</v>
      </c>
      <c r="L115" s="12">
        <v>53</v>
      </c>
      <c r="M115" s="12">
        <v>57</v>
      </c>
      <c r="N115" s="12">
        <v>59</v>
      </c>
      <c r="O115" s="12">
        <v>60</v>
      </c>
      <c r="P115" s="12">
        <v>65</v>
      </c>
      <c r="Q115" s="11"/>
      <c r="R115" s="11"/>
      <c r="S115" s="11"/>
      <c r="T115" s="11"/>
      <c r="U115" s="14"/>
    </row>
    <row r="116" ht="14.8" customHeight="1">
      <c r="A116" t="s" s="5">
        <v>133</v>
      </c>
      <c r="B116" t="s" s="6">
        <v>15</v>
      </c>
      <c r="C116" s="16">
        <v>21.94</v>
      </c>
      <c r="D116" s="17">
        <f>F116/C116</f>
        <v>2.18778486782133</v>
      </c>
      <c r="E116" s="18">
        <f>(F116-P116)</f>
        <v>-10</v>
      </c>
      <c r="F116" s="18">
        <v>48</v>
      </c>
      <c r="G116" s="18">
        <v>50</v>
      </c>
      <c r="H116" s="18">
        <v>57</v>
      </c>
      <c r="I116" s="18">
        <v>58</v>
      </c>
      <c r="J116" s="18">
        <v>55</v>
      </c>
      <c r="K116" s="18">
        <v>57</v>
      </c>
      <c r="L116" s="18">
        <v>56</v>
      </c>
      <c r="M116" s="18">
        <v>57</v>
      </c>
      <c r="N116" s="18">
        <v>56</v>
      </c>
      <c r="O116" s="18">
        <v>57</v>
      </c>
      <c r="P116" s="18">
        <v>58</v>
      </c>
      <c r="Q116" s="8"/>
      <c r="R116" s="8"/>
      <c r="S116" s="8"/>
      <c r="T116" s="8"/>
      <c r="U116" s="9"/>
    </row>
    <row r="117" ht="14.8" customHeight="1">
      <c r="A117" t="s" s="10">
        <v>134</v>
      </c>
      <c r="B117" t="s" s="19">
        <v>17</v>
      </c>
      <c r="C117" s="20">
        <v>91.56</v>
      </c>
      <c r="D117" s="13">
        <f>F117/C117</f>
        <v>1.8785495849716</v>
      </c>
      <c r="E117" s="12">
        <f>(F117-P117)</f>
        <v>6</v>
      </c>
      <c r="F117" s="12">
        <v>172</v>
      </c>
      <c r="G117" s="12">
        <v>165</v>
      </c>
      <c r="H117" s="12">
        <v>156</v>
      </c>
      <c r="I117" s="12">
        <v>160</v>
      </c>
      <c r="J117" s="12">
        <v>154</v>
      </c>
      <c r="K117" s="12">
        <v>156</v>
      </c>
      <c r="L117" s="12">
        <v>150</v>
      </c>
      <c r="M117" s="12">
        <v>158</v>
      </c>
      <c r="N117" s="12">
        <v>155</v>
      </c>
      <c r="O117" s="12">
        <v>158</v>
      </c>
      <c r="P117" s="12">
        <v>166</v>
      </c>
      <c r="Q117" s="11"/>
      <c r="R117" s="11"/>
      <c r="S117" s="11"/>
      <c r="T117" s="11"/>
      <c r="U117" s="14"/>
    </row>
    <row r="118" ht="14.8" customHeight="1">
      <c r="A118" t="s" s="5">
        <v>135</v>
      </c>
      <c r="B118" t="s" s="6">
        <v>17</v>
      </c>
      <c r="C118" s="16">
        <v>98.77</v>
      </c>
      <c r="D118" s="17">
        <f>F118/C118</f>
        <v>38.8579528196821</v>
      </c>
      <c r="E118" s="18">
        <f>(F118-P118)</f>
        <v>24</v>
      </c>
      <c r="F118" s="18">
        <v>3838</v>
      </c>
      <c r="G118" s="18">
        <v>3782</v>
      </c>
      <c r="H118" s="18">
        <v>3673</v>
      </c>
      <c r="I118" s="18">
        <v>3668</v>
      </c>
      <c r="J118" s="18">
        <v>3675</v>
      </c>
      <c r="K118" s="18">
        <v>3656</v>
      </c>
      <c r="L118" s="18">
        <v>3626</v>
      </c>
      <c r="M118" s="18">
        <v>3621</v>
      </c>
      <c r="N118" s="18">
        <v>3661</v>
      </c>
      <c r="O118" s="18">
        <v>3715</v>
      </c>
      <c r="P118" s="18">
        <v>3814</v>
      </c>
      <c r="Q118" s="8"/>
      <c r="R118" s="8"/>
      <c r="S118" s="8"/>
      <c r="T118" s="8"/>
      <c r="U118" s="9"/>
    </row>
    <row r="119" ht="14.8" customHeight="1">
      <c r="A119" t="s" s="10">
        <v>136</v>
      </c>
      <c r="B119" t="s" s="19">
        <v>26</v>
      </c>
      <c r="C119" s="20">
        <v>39.92</v>
      </c>
      <c r="D119" s="13">
        <f>F119/C119</f>
        <v>1.52805611222445</v>
      </c>
      <c r="E119" s="12">
        <f>(F119-P119)</f>
        <v>-23</v>
      </c>
      <c r="F119" s="12">
        <v>61</v>
      </c>
      <c r="G119" s="12">
        <v>62</v>
      </c>
      <c r="H119" s="12">
        <v>65</v>
      </c>
      <c r="I119" s="12">
        <v>67</v>
      </c>
      <c r="J119" s="12">
        <v>71</v>
      </c>
      <c r="K119" s="12">
        <v>75</v>
      </c>
      <c r="L119" s="12">
        <v>70</v>
      </c>
      <c r="M119" s="12">
        <v>74</v>
      </c>
      <c r="N119" s="12">
        <v>75</v>
      </c>
      <c r="O119" s="12">
        <v>82</v>
      </c>
      <c r="P119" s="12">
        <v>84</v>
      </c>
      <c r="Q119" s="11"/>
      <c r="R119" s="11"/>
      <c r="S119" s="11"/>
      <c r="T119" s="11"/>
      <c r="U119" s="14"/>
    </row>
    <row r="120" ht="14.8" customHeight="1">
      <c r="A120" t="s" s="5">
        <v>137</v>
      </c>
      <c r="B120" t="s" s="6">
        <v>19</v>
      </c>
      <c r="C120" s="16">
        <v>19.39</v>
      </c>
      <c r="D120" s="17">
        <f>F120/C120</f>
        <v>0.928313563692625</v>
      </c>
      <c r="E120" s="18">
        <f>(F120-P120)</f>
        <v>-5</v>
      </c>
      <c r="F120" s="18">
        <v>18</v>
      </c>
      <c r="G120" s="18">
        <v>18</v>
      </c>
      <c r="H120" s="18">
        <v>19</v>
      </c>
      <c r="I120" s="18">
        <v>20</v>
      </c>
      <c r="J120" s="18">
        <v>21</v>
      </c>
      <c r="K120" s="18">
        <v>21</v>
      </c>
      <c r="L120" s="18">
        <v>20</v>
      </c>
      <c r="M120" s="18">
        <v>24</v>
      </c>
      <c r="N120" s="18">
        <v>24</v>
      </c>
      <c r="O120" s="18">
        <v>23</v>
      </c>
      <c r="P120" s="18">
        <v>23</v>
      </c>
      <c r="Q120" s="8"/>
      <c r="R120" s="8"/>
      <c r="S120" s="8"/>
      <c r="T120" s="8"/>
      <c r="U120" s="9"/>
    </row>
    <row r="121" ht="14.8" customHeight="1">
      <c r="A121" t="s" s="10">
        <v>138</v>
      </c>
      <c r="B121" t="s" s="19">
        <v>19</v>
      </c>
      <c r="C121" s="20">
        <v>12.94</v>
      </c>
      <c r="D121" s="13">
        <f>F121/C121</f>
        <v>0.927357032457496</v>
      </c>
      <c r="E121" s="12">
        <f>(F121-P121)</f>
        <v>-5</v>
      </c>
      <c r="F121" s="12">
        <v>12</v>
      </c>
      <c r="G121" s="12">
        <v>13</v>
      </c>
      <c r="H121" s="12">
        <v>13</v>
      </c>
      <c r="I121" s="12">
        <v>14</v>
      </c>
      <c r="J121" s="12">
        <v>15</v>
      </c>
      <c r="K121" s="12">
        <v>14</v>
      </c>
      <c r="L121" s="12">
        <v>14</v>
      </c>
      <c r="M121" s="12">
        <v>16</v>
      </c>
      <c r="N121" s="12">
        <v>16</v>
      </c>
      <c r="O121" s="12">
        <v>15</v>
      </c>
      <c r="P121" s="12">
        <v>17</v>
      </c>
      <c r="Q121" s="11"/>
      <c r="R121" s="11"/>
      <c r="S121" s="11"/>
      <c r="T121" s="11"/>
      <c r="U121" s="14"/>
    </row>
    <row r="122" ht="14.8" customHeight="1">
      <c r="A122" t="s" s="5">
        <v>139</v>
      </c>
      <c r="B122" t="s" s="6">
        <v>36</v>
      </c>
      <c r="C122" s="16">
        <v>64.3</v>
      </c>
      <c r="D122" s="17">
        <f>F122/C122</f>
        <v>1.71073094867807</v>
      </c>
      <c r="E122" s="18">
        <f>(F122-P122)</f>
        <v>-3</v>
      </c>
      <c r="F122" s="18">
        <v>110</v>
      </c>
      <c r="G122" s="18">
        <v>107</v>
      </c>
      <c r="H122" s="18">
        <v>114</v>
      </c>
      <c r="I122" s="18">
        <v>112</v>
      </c>
      <c r="J122" s="18">
        <v>104</v>
      </c>
      <c r="K122" s="18">
        <v>123</v>
      </c>
      <c r="L122" s="18">
        <v>106</v>
      </c>
      <c r="M122" s="18">
        <v>114</v>
      </c>
      <c r="N122" s="18">
        <v>114</v>
      </c>
      <c r="O122" s="18">
        <v>115</v>
      </c>
      <c r="P122" s="18">
        <v>113</v>
      </c>
      <c r="Q122" s="8"/>
      <c r="R122" s="8"/>
      <c r="S122" s="8"/>
      <c r="T122" s="8"/>
      <c r="U122" s="9"/>
    </row>
    <row r="123" ht="14.8" customHeight="1">
      <c r="A123" t="s" s="10">
        <v>140</v>
      </c>
      <c r="B123" t="s" s="19">
        <v>19</v>
      </c>
      <c r="C123" s="20">
        <v>36.8</v>
      </c>
      <c r="D123" s="13">
        <f>F123/C123</f>
        <v>1.25</v>
      </c>
      <c r="E123" s="12">
        <f>(F123-P123)</f>
        <v>-30</v>
      </c>
      <c r="F123" s="12">
        <v>46</v>
      </c>
      <c r="G123" s="12">
        <v>48</v>
      </c>
      <c r="H123" s="12">
        <v>52</v>
      </c>
      <c r="I123" s="12">
        <v>53</v>
      </c>
      <c r="J123" s="12">
        <v>50</v>
      </c>
      <c r="K123" s="12">
        <v>56</v>
      </c>
      <c r="L123" s="12">
        <v>57</v>
      </c>
      <c r="M123" s="12">
        <v>63</v>
      </c>
      <c r="N123" s="12">
        <v>66</v>
      </c>
      <c r="O123" s="12">
        <v>68</v>
      </c>
      <c r="P123" s="12">
        <v>76</v>
      </c>
      <c r="Q123" s="11"/>
      <c r="R123" s="11"/>
      <c r="S123" s="11"/>
      <c r="T123" s="11"/>
      <c r="U123" s="14"/>
    </row>
    <row r="124" ht="14.8" customHeight="1">
      <c r="A124" t="s" s="5">
        <v>141</v>
      </c>
      <c r="B124" t="s" s="6">
        <v>55</v>
      </c>
      <c r="C124" s="16">
        <v>183.92</v>
      </c>
      <c r="D124" s="17">
        <f>F124/C124</f>
        <v>2.78381905176164</v>
      </c>
      <c r="E124" s="18">
        <f>(F124-P124)</f>
        <v>-7</v>
      </c>
      <c r="F124" s="18">
        <v>512</v>
      </c>
      <c r="G124" s="18">
        <v>508</v>
      </c>
      <c r="H124" s="18">
        <v>503</v>
      </c>
      <c r="I124" s="18">
        <v>496</v>
      </c>
      <c r="J124" s="18">
        <v>492</v>
      </c>
      <c r="K124" s="18">
        <v>489</v>
      </c>
      <c r="L124" s="18">
        <v>488</v>
      </c>
      <c r="M124" s="18">
        <v>493</v>
      </c>
      <c r="N124" s="18">
        <v>515</v>
      </c>
      <c r="O124" s="18">
        <v>507</v>
      </c>
      <c r="P124" s="18">
        <v>519</v>
      </c>
      <c r="Q124" s="8"/>
      <c r="R124" s="8"/>
      <c r="S124" s="8"/>
      <c r="T124" s="8"/>
      <c r="U124" s="9"/>
    </row>
    <row r="125" ht="14.8" customHeight="1">
      <c r="A125" t="s" s="10">
        <v>142</v>
      </c>
      <c r="B125" t="s" s="19">
        <v>44</v>
      </c>
      <c r="C125" s="20">
        <v>29.96</v>
      </c>
      <c r="D125" s="13">
        <f>F125/C125</f>
        <v>4.23898531375167</v>
      </c>
      <c r="E125" s="12">
        <f>(F125-P125)</f>
        <v>-15</v>
      </c>
      <c r="F125" s="12">
        <v>127</v>
      </c>
      <c r="G125" s="12">
        <v>130</v>
      </c>
      <c r="H125" s="12">
        <v>137</v>
      </c>
      <c r="I125" s="12">
        <v>141</v>
      </c>
      <c r="J125" s="12">
        <v>142</v>
      </c>
      <c r="K125" s="12">
        <v>146</v>
      </c>
      <c r="L125" s="12">
        <v>154</v>
      </c>
      <c r="M125" s="12">
        <v>147</v>
      </c>
      <c r="N125" s="12">
        <v>152</v>
      </c>
      <c r="O125" s="12">
        <v>149</v>
      </c>
      <c r="P125" s="12">
        <v>142</v>
      </c>
      <c r="Q125" s="11"/>
      <c r="R125" s="11"/>
      <c r="S125" s="11"/>
      <c r="T125" s="11"/>
      <c r="U125" s="14"/>
    </row>
    <row r="126" ht="14.8" customHeight="1">
      <c r="A126" t="s" s="5">
        <v>143</v>
      </c>
      <c r="B126" t="s" s="6">
        <v>19</v>
      </c>
      <c r="C126" s="16">
        <v>38.47</v>
      </c>
      <c r="D126" s="17">
        <f>F126/C126</f>
        <v>0.259942812581232</v>
      </c>
      <c r="E126" s="18">
        <f>(F126-P126)</f>
        <v>2</v>
      </c>
      <c r="F126" s="18">
        <v>10</v>
      </c>
      <c r="G126" s="18">
        <v>9</v>
      </c>
      <c r="H126" s="18">
        <v>10</v>
      </c>
      <c r="I126" s="18">
        <v>8</v>
      </c>
      <c r="J126" s="18">
        <v>9</v>
      </c>
      <c r="K126" s="18">
        <v>9</v>
      </c>
      <c r="L126" s="18">
        <v>8</v>
      </c>
      <c r="M126" s="18">
        <v>9</v>
      </c>
      <c r="N126" s="18">
        <v>10</v>
      </c>
      <c r="O126" s="18">
        <v>9</v>
      </c>
      <c r="P126" s="18">
        <v>8</v>
      </c>
      <c r="Q126" s="8"/>
      <c r="R126" s="8"/>
      <c r="S126" s="8"/>
      <c r="T126" s="8"/>
      <c r="U126" s="9"/>
    </row>
    <row r="127" ht="14.8" customHeight="1">
      <c r="A127" t="s" s="10">
        <v>144</v>
      </c>
      <c r="B127" t="s" s="19">
        <v>55</v>
      </c>
      <c r="C127" s="20">
        <v>101.53</v>
      </c>
      <c r="D127" s="13">
        <f>F127/C127</f>
        <v>4.68826947700187</v>
      </c>
      <c r="E127" s="12">
        <f>(F127-P127)</f>
        <v>-54</v>
      </c>
      <c r="F127" s="12">
        <v>476</v>
      </c>
      <c r="G127" s="12">
        <v>447</v>
      </c>
      <c r="H127" s="12">
        <v>458</v>
      </c>
      <c r="I127" s="12">
        <v>465</v>
      </c>
      <c r="J127" s="12">
        <v>445</v>
      </c>
      <c r="K127" s="12">
        <v>453</v>
      </c>
      <c r="L127" s="12">
        <v>477</v>
      </c>
      <c r="M127" s="12">
        <v>479</v>
      </c>
      <c r="N127" s="12">
        <v>492</v>
      </c>
      <c r="O127" s="12">
        <v>507</v>
      </c>
      <c r="P127" s="12">
        <v>530</v>
      </c>
      <c r="Q127" s="11"/>
      <c r="R127" s="11"/>
      <c r="S127" s="11"/>
      <c r="T127" s="11"/>
      <c r="U127" s="14"/>
    </row>
    <row r="128" ht="14.8" customHeight="1">
      <c r="A128" t="s" s="5">
        <v>145</v>
      </c>
      <c r="B128" t="s" s="6">
        <v>36</v>
      </c>
      <c r="C128" s="16">
        <v>10.38</v>
      </c>
      <c r="D128" s="17">
        <f>F128/C128</f>
        <v>3.46820809248555</v>
      </c>
      <c r="E128" s="18">
        <f>(F128-P128)</f>
        <v>-4</v>
      </c>
      <c r="F128" s="18">
        <v>36</v>
      </c>
      <c r="G128" s="18">
        <v>36</v>
      </c>
      <c r="H128" s="18">
        <v>38</v>
      </c>
      <c r="I128" s="18">
        <v>41</v>
      </c>
      <c r="J128" s="18">
        <v>42</v>
      </c>
      <c r="K128" s="18">
        <v>42</v>
      </c>
      <c r="L128" s="18">
        <v>38</v>
      </c>
      <c r="M128" s="18">
        <v>39</v>
      </c>
      <c r="N128" s="18">
        <v>39</v>
      </c>
      <c r="O128" s="18">
        <v>39</v>
      </c>
      <c r="P128" s="18">
        <v>40</v>
      </c>
      <c r="Q128" s="8"/>
      <c r="R128" s="8"/>
      <c r="S128" s="8"/>
      <c r="T128" s="8"/>
      <c r="U128" s="9"/>
    </row>
    <row r="129" ht="14.8" customHeight="1">
      <c r="A129" t="s" s="10">
        <v>146</v>
      </c>
      <c r="B129" t="s" s="19">
        <v>21</v>
      </c>
      <c r="C129" s="20">
        <v>67.31</v>
      </c>
      <c r="D129" s="13">
        <f>F129/C129</f>
        <v>0.921111276184817</v>
      </c>
      <c r="E129" s="12">
        <f>(F129-P129)</f>
        <v>-38</v>
      </c>
      <c r="F129" s="12">
        <v>62</v>
      </c>
      <c r="G129" s="12">
        <v>63</v>
      </c>
      <c r="H129" s="12">
        <v>67</v>
      </c>
      <c r="I129" s="12">
        <v>71</v>
      </c>
      <c r="J129" s="12">
        <v>71</v>
      </c>
      <c r="K129" s="12">
        <v>79</v>
      </c>
      <c r="L129" s="12">
        <v>87</v>
      </c>
      <c r="M129" s="12">
        <v>88</v>
      </c>
      <c r="N129" s="12">
        <v>90</v>
      </c>
      <c r="O129" s="12">
        <v>93</v>
      </c>
      <c r="P129" s="12">
        <v>100</v>
      </c>
      <c r="Q129" s="11"/>
      <c r="R129" s="11"/>
      <c r="S129" s="11"/>
      <c r="T129" s="11"/>
      <c r="U129" s="14"/>
    </row>
    <row r="130" ht="14.8" customHeight="1">
      <c r="A130" t="s" s="5">
        <v>147</v>
      </c>
      <c r="B130" t="s" s="6">
        <v>44</v>
      </c>
      <c r="C130" s="16">
        <v>24.39</v>
      </c>
      <c r="D130" s="17">
        <f>F130/C130</f>
        <v>0.820008200082001</v>
      </c>
      <c r="E130" s="18">
        <f>(F130-P130)</f>
        <v>1</v>
      </c>
      <c r="F130" s="18">
        <v>20</v>
      </c>
      <c r="G130" s="18">
        <v>20</v>
      </c>
      <c r="H130" s="18">
        <v>14</v>
      </c>
      <c r="I130" s="18">
        <v>15</v>
      </c>
      <c r="J130" s="18">
        <v>15</v>
      </c>
      <c r="K130" s="18">
        <v>14</v>
      </c>
      <c r="L130" s="18">
        <v>14</v>
      </c>
      <c r="M130" s="18">
        <v>15</v>
      </c>
      <c r="N130" s="18">
        <v>17</v>
      </c>
      <c r="O130" s="18">
        <v>17</v>
      </c>
      <c r="P130" s="18">
        <v>19</v>
      </c>
      <c r="Q130" s="8"/>
      <c r="R130" s="8"/>
      <c r="S130" s="8"/>
      <c r="T130" s="8"/>
      <c r="U130" s="9"/>
    </row>
    <row r="131" ht="14.8" customHeight="1">
      <c r="A131" t="s" s="10">
        <v>148</v>
      </c>
      <c r="B131" t="s" s="19">
        <v>19</v>
      </c>
      <c r="C131" s="20">
        <v>36.23</v>
      </c>
      <c r="D131" s="13">
        <f>F131/C131</f>
        <v>3.03615788020977</v>
      </c>
      <c r="E131" s="12">
        <f>(F131-P131)</f>
        <v>12</v>
      </c>
      <c r="F131" s="12">
        <v>110</v>
      </c>
      <c r="G131" s="12">
        <v>113</v>
      </c>
      <c r="H131" s="12">
        <v>109</v>
      </c>
      <c r="I131" s="12">
        <v>111</v>
      </c>
      <c r="J131" s="12">
        <v>103</v>
      </c>
      <c r="K131" s="12">
        <v>104</v>
      </c>
      <c r="L131" s="12">
        <v>106</v>
      </c>
      <c r="M131" s="12">
        <v>106</v>
      </c>
      <c r="N131" s="12">
        <v>108</v>
      </c>
      <c r="O131" s="12">
        <v>102</v>
      </c>
      <c r="P131" s="12">
        <v>98</v>
      </c>
      <c r="Q131" s="11"/>
      <c r="R131" s="11"/>
      <c r="S131" s="11"/>
      <c r="T131" s="11"/>
      <c r="U131" s="14"/>
    </row>
    <row r="132" ht="14.8" customHeight="1">
      <c r="A132" t="s" s="5">
        <v>149</v>
      </c>
      <c r="B132" t="s" s="6">
        <v>44</v>
      </c>
      <c r="C132" s="16">
        <v>172.77</v>
      </c>
      <c r="D132" s="17">
        <f>F132/C132</f>
        <v>0.752445447705041</v>
      </c>
      <c r="E132" s="18">
        <f>(F132-P132)</f>
        <v>-52</v>
      </c>
      <c r="F132" s="18">
        <v>130</v>
      </c>
      <c r="G132" s="18">
        <v>143</v>
      </c>
      <c r="H132" s="18">
        <v>152</v>
      </c>
      <c r="I132" s="18">
        <v>160</v>
      </c>
      <c r="J132" s="18">
        <v>156</v>
      </c>
      <c r="K132" s="18">
        <v>149</v>
      </c>
      <c r="L132" s="18">
        <v>163</v>
      </c>
      <c r="M132" s="18">
        <v>169</v>
      </c>
      <c r="N132" s="18">
        <v>186</v>
      </c>
      <c r="O132" s="18">
        <v>182</v>
      </c>
      <c r="P132" s="18">
        <v>182</v>
      </c>
      <c r="Q132" s="8"/>
      <c r="R132" s="8"/>
      <c r="S132" s="8"/>
      <c r="T132" s="8"/>
      <c r="U132" s="9"/>
    </row>
    <row r="133" ht="14.8" customHeight="1">
      <c r="A133" t="s" s="10">
        <v>150</v>
      </c>
      <c r="B133" t="s" s="19">
        <v>19</v>
      </c>
      <c r="C133" s="20">
        <v>20.44</v>
      </c>
      <c r="D133" s="13">
        <f>F133/C133</f>
        <v>1.07632093933464</v>
      </c>
      <c r="E133" s="12">
        <f>(F133-P133)</f>
        <v>-10</v>
      </c>
      <c r="F133" s="12">
        <v>22</v>
      </c>
      <c r="G133" s="12">
        <v>25</v>
      </c>
      <c r="H133" s="12">
        <v>25</v>
      </c>
      <c r="I133" s="12">
        <v>31</v>
      </c>
      <c r="J133" s="12">
        <v>33</v>
      </c>
      <c r="K133" s="12">
        <v>32</v>
      </c>
      <c r="L133" s="12">
        <v>30</v>
      </c>
      <c r="M133" s="12">
        <v>30</v>
      </c>
      <c r="N133" s="12">
        <v>31</v>
      </c>
      <c r="O133" s="12">
        <v>33</v>
      </c>
      <c r="P133" s="12">
        <v>32</v>
      </c>
      <c r="Q133" s="11"/>
      <c r="R133" s="11"/>
      <c r="S133" s="11"/>
      <c r="T133" s="11"/>
      <c r="U133" s="14"/>
    </row>
    <row r="134" ht="14.8" customHeight="1">
      <c r="A134" t="s" s="5">
        <v>151</v>
      </c>
      <c r="B134" t="s" s="6">
        <v>15</v>
      </c>
      <c r="C134" s="16">
        <v>23.44</v>
      </c>
      <c r="D134" s="17">
        <f>F134/C134</f>
        <v>0.341296928327645</v>
      </c>
      <c r="E134" s="18">
        <f>(F134-P134)</f>
        <v>-9</v>
      </c>
      <c r="F134" s="18">
        <v>8</v>
      </c>
      <c r="G134" s="18">
        <v>10</v>
      </c>
      <c r="H134" s="18">
        <v>9</v>
      </c>
      <c r="I134" s="18">
        <v>11</v>
      </c>
      <c r="J134" s="18">
        <v>11</v>
      </c>
      <c r="K134" s="18">
        <v>9</v>
      </c>
      <c r="L134" s="18">
        <v>9</v>
      </c>
      <c r="M134" s="18">
        <v>11</v>
      </c>
      <c r="N134" s="18">
        <v>15</v>
      </c>
      <c r="O134" s="18">
        <v>16</v>
      </c>
      <c r="P134" s="18">
        <v>17</v>
      </c>
      <c r="Q134" s="8"/>
      <c r="R134" s="8"/>
      <c r="S134" s="8"/>
      <c r="T134" s="8"/>
      <c r="U134" s="9"/>
    </row>
    <row r="135" ht="14.8" customHeight="1">
      <c r="A135" t="s" s="10">
        <v>152</v>
      </c>
      <c r="B135" t="s" s="19">
        <v>44</v>
      </c>
      <c r="C135" s="20">
        <v>50.02</v>
      </c>
      <c r="D135" s="13">
        <f>F135/C135</f>
        <v>2.45901639344262</v>
      </c>
      <c r="E135" s="12">
        <f>(F135-P135)</f>
        <v>-11</v>
      </c>
      <c r="F135" s="12">
        <v>123</v>
      </c>
      <c r="G135" s="12">
        <v>130</v>
      </c>
      <c r="H135" s="12">
        <v>129</v>
      </c>
      <c r="I135" s="12">
        <v>125</v>
      </c>
      <c r="J135" s="12">
        <v>124</v>
      </c>
      <c r="K135" s="12">
        <v>123</v>
      </c>
      <c r="L135" s="12">
        <v>126</v>
      </c>
      <c r="M135" s="12">
        <v>123</v>
      </c>
      <c r="N135" s="12">
        <v>129</v>
      </c>
      <c r="O135" s="12">
        <v>131</v>
      </c>
      <c r="P135" s="12">
        <v>134</v>
      </c>
      <c r="Q135" s="11"/>
      <c r="R135" s="11"/>
      <c r="S135" s="11"/>
      <c r="T135" s="11"/>
      <c r="U135" s="14"/>
    </row>
    <row r="136" ht="14.8" customHeight="1">
      <c r="A136" t="s" s="5">
        <v>153</v>
      </c>
      <c r="B136" t="s" s="6">
        <v>36</v>
      </c>
      <c r="C136" s="16">
        <v>18.62</v>
      </c>
      <c r="D136" s="17">
        <f>F136/C136</f>
        <v>2.36305048335124</v>
      </c>
      <c r="E136" s="18">
        <f>(F136-P136)</f>
        <v>8</v>
      </c>
      <c r="F136" s="18">
        <v>44</v>
      </c>
      <c r="G136" s="18">
        <v>45</v>
      </c>
      <c r="H136" s="18">
        <v>45</v>
      </c>
      <c r="I136" s="18">
        <v>41</v>
      </c>
      <c r="J136" s="18">
        <v>40</v>
      </c>
      <c r="K136" s="18">
        <v>40</v>
      </c>
      <c r="L136" s="18">
        <v>39</v>
      </c>
      <c r="M136" s="18">
        <v>36</v>
      </c>
      <c r="N136" s="18">
        <v>39</v>
      </c>
      <c r="O136" s="18">
        <v>39</v>
      </c>
      <c r="P136" s="18">
        <v>36</v>
      </c>
      <c r="Q136" s="8"/>
      <c r="R136" s="8"/>
      <c r="S136" s="8"/>
      <c r="T136" s="8"/>
      <c r="U136" s="9"/>
    </row>
    <row r="137" ht="14.8" customHeight="1">
      <c r="A137" t="s" s="10">
        <v>154</v>
      </c>
      <c r="B137" t="s" s="19">
        <v>36</v>
      </c>
      <c r="C137" s="20">
        <v>126.06</v>
      </c>
      <c r="D137" s="13">
        <f>F137/C137</f>
        <v>1.99111534190068</v>
      </c>
      <c r="E137" s="12">
        <f>(F137-P137)</f>
        <v>-51</v>
      </c>
      <c r="F137" s="12">
        <v>251</v>
      </c>
      <c r="G137" s="12">
        <v>259</v>
      </c>
      <c r="H137" s="12">
        <v>250</v>
      </c>
      <c r="I137" s="12">
        <v>260</v>
      </c>
      <c r="J137" s="12">
        <v>272</v>
      </c>
      <c r="K137" s="12">
        <v>265</v>
      </c>
      <c r="L137" s="12">
        <v>265</v>
      </c>
      <c r="M137" s="12">
        <v>262</v>
      </c>
      <c r="N137" s="12">
        <v>281</v>
      </c>
      <c r="O137" s="12">
        <v>305</v>
      </c>
      <c r="P137" s="12">
        <v>302</v>
      </c>
      <c r="Q137" s="11"/>
      <c r="R137" s="11"/>
      <c r="S137" s="11"/>
      <c r="T137" s="11"/>
      <c r="U137" s="14"/>
    </row>
    <row r="138" ht="14.8" customHeight="1">
      <c r="A138" t="s" s="5">
        <v>155</v>
      </c>
      <c r="B138" t="s" s="6">
        <v>13</v>
      </c>
      <c r="C138" s="16">
        <v>2.69</v>
      </c>
      <c r="D138" s="17">
        <f>F138/C138</f>
        <v>53.9033457249071</v>
      </c>
      <c r="E138" s="18">
        <f>(F138-P138)</f>
        <v>-18</v>
      </c>
      <c r="F138" s="18">
        <v>145</v>
      </c>
      <c r="G138" s="18">
        <v>140</v>
      </c>
      <c r="H138" s="18">
        <v>145</v>
      </c>
      <c r="I138" s="18">
        <v>147</v>
      </c>
      <c r="J138" s="18">
        <v>152</v>
      </c>
      <c r="K138" s="18">
        <v>143</v>
      </c>
      <c r="L138" s="18">
        <v>144</v>
      </c>
      <c r="M138" s="18">
        <v>141</v>
      </c>
      <c r="N138" s="18">
        <v>144</v>
      </c>
      <c r="O138" s="18">
        <v>155</v>
      </c>
      <c r="P138" s="18">
        <v>163</v>
      </c>
      <c r="Q138" s="8"/>
      <c r="R138" s="8"/>
      <c r="S138" s="8"/>
      <c r="T138" s="8"/>
      <c r="U138" s="9"/>
    </row>
    <row r="139" ht="14.8" customHeight="1">
      <c r="A139" t="s" s="10">
        <v>156</v>
      </c>
      <c r="B139" t="s" s="19">
        <v>21</v>
      </c>
      <c r="C139" s="20">
        <v>406.71</v>
      </c>
      <c r="D139" s="13">
        <f>F139/C139</f>
        <v>7.21644414939392</v>
      </c>
      <c r="E139" s="12">
        <f>(F139-P139)</f>
        <v>-132</v>
      </c>
      <c r="F139" s="12">
        <v>2935</v>
      </c>
      <c r="G139" s="12">
        <v>2950</v>
      </c>
      <c r="H139" s="12">
        <v>2910</v>
      </c>
      <c r="I139" s="12">
        <v>2948</v>
      </c>
      <c r="J139" s="12">
        <v>2956</v>
      </c>
      <c r="K139" s="12">
        <v>3005</v>
      </c>
      <c r="L139" s="12">
        <v>3010</v>
      </c>
      <c r="M139" s="12">
        <v>3021</v>
      </c>
      <c r="N139" s="12">
        <v>3043</v>
      </c>
      <c r="O139" s="12">
        <v>3070</v>
      </c>
      <c r="P139" s="12">
        <v>3067</v>
      </c>
      <c r="Q139" s="11"/>
      <c r="R139" s="11"/>
      <c r="S139" s="11"/>
      <c r="T139" s="11"/>
      <c r="U139" s="14"/>
    </row>
    <row r="140" ht="14.8" customHeight="1">
      <c r="A140" t="s" s="5">
        <v>157</v>
      </c>
      <c r="B140" t="s" s="6">
        <v>26</v>
      </c>
      <c r="C140" s="16">
        <v>21.1</v>
      </c>
      <c r="D140" s="17">
        <f>F140/C140</f>
        <v>2.79620853080569</v>
      </c>
      <c r="E140" s="18">
        <f>(F140-P140)</f>
        <v>4</v>
      </c>
      <c r="F140" s="18">
        <v>59</v>
      </c>
      <c r="G140" s="18">
        <v>60</v>
      </c>
      <c r="H140" s="18">
        <v>61</v>
      </c>
      <c r="I140" s="18">
        <v>59</v>
      </c>
      <c r="J140" s="18">
        <v>53</v>
      </c>
      <c r="K140" s="18">
        <v>51</v>
      </c>
      <c r="L140" s="18">
        <v>55</v>
      </c>
      <c r="M140" s="18">
        <v>58</v>
      </c>
      <c r="N140" s="18">
        <v>58</v>
      </c>
      <c r="O140" s="18">
        <v>55</v>
      </c>
      <c r="P140" s="18">
        <v>55</v>
      </c>
      <c r="Q140" s="8"/>
      <c r="R140" s="8"/>
      <c r="S140" s="8"/>
      <c r="T140" s="8"/>
      <c r="U140" s="9"/>
    </row>
    <row r="141" ht="14.8" customHeight="1">
      <c r="A141" t="s" s="10">
        <v>158</v>
      </c>
      <c r="B141" t="s" s="19">
        <v>13</v>
      </c>
      <c r="C141" s="20">
        <v>60.58</v>
      </c>
      <c r="D141" s="13">
        <f>F141/C141</f>
        <v>32.1723341036646</v>
      </c>
      <c r="E141" s="12">
        <f>(F141-P141)</f>
        <v>-270</v>
      </c>
      <c r="F141" s="12">
        <v>1949</v>
      </c>
      <c r="G141" s="12">
        <v>1986</v>
      </c>
      <c r="H141" s="12">
        <v>2037</v>
      </c>
      <c r="I141" s="12">
        <v>2042</v>
      </c>
      <c r="J141" s="12">
        <v>2054</v>
      </c>
      <c r="K141" s="12">
        <v>2044</v>
      </c>
      <c r="L141" s="12">
        <v>2047</v>
      </c>
      <c r="M141" s="12">
        <v>2083</v>
      </c>
      <c r="N141" s="12">
        <v>2112</v>
      </c>
      <c r="O141" s="12">
        <v>2164</v>
      </c>
      <c r="P141" s="12">
        <v>2219</v>
      </c>
      <c r="Q141" s="11"/>
      <c r="R141" s="11"/>
      <c r="S141" s="11"/>
      <c r="T141" s="11"/>
      <c r="U141" s="14"/>
    </row>
    <row r="142" ht="14.8" customHeight="1">
      <c r="A142" t="s" s="5">
        <v>159</v>
      </c>
      <c r="B142" t="s" s="6">
        <v>26</v>
      </c>
      <c r="C142" s="16">
        <v>176.2</v>
      </c>
      <c r="D142" s="17">
        <f>F142/C142</f>
        <v>3.51305334846765</v>
      </c>
      <c r="E142" s="18">
        <f>(F142-P142)</f>
        <v>31</v>
      </c>
      <c r="F142" s="18">
        <v>619</v>
      </c>
      <c r="G142" s="18">
        <v>614</v>
      </c>
      <c r="H142" s="18">
        <v>643</v>
      </c>
      <c r="I142" s="18">
        <v>655</v>
      </c>
      <c r="J142" s="18">
        <v>623</v>
      </c>
      <c r="K142" s="18">
        <v>620</v>
      </c>
      <c r="L142" s="18">
        <v>617</v>
      </c>
      <c r="M142" s="18">
        <v>602</v>
      </c>
      <c r="N142" s="18">
        <v>593</v>
      </c>
      <c r="O142" s="18">
        <v>594</v>
      </c>
      <c r="P142" s="18">
        <v>588</v>
      </c>
      <c r="Q142" s="8"/>
      <c r="R142" s="8"/>
      <c r="S142" s="8"/>
      <c r="T142" s="8"/>
      <c r="U142" s="9"/>
    </row>
    <row r="143" ht="14.8" customHeight="1">
      <c r="A143" t="s" s="10">
        <v>160</v>
      </c>
      <c r="B143" t="s" s="19">
        <v>26</v>
      </c>
      <c r="C143" s="20">
        <v>33.52</v>
      </c>
      <c r="D143" s="13">
        <f>F143/C143</f>
        <v>1.67064439140811</v>
      </c>
      <c r="E143" s="12">
        <f>(F143-P143)</f>
        <v>-16</v>
      </c>
      <c r="F143" s="12">
        <v>56</v>
      </c>
      <c r="G143" s="12">
        <v>57</v>
      </c>
      <c r="H143" s="12">
        <v>57</v>
      </c>
      <c r="I143" s="12">
        <v>62</v>
      </c>
      <c r="J143" s="12">
        <v>65</v>
      </c>
      <c r="K143" s="12">
        <v>61</v>
      </c>
      <c r="L143" s="12">
        <v>58</v>
      </c>
      <c r="M143" s="12">
        <v>63</v>
      </c>
      <c r="N143" s="12">
        <v>67</v>
      </c>
      <c r="O143" s="12">
        <v>67</v>
      </c>
      <c r="P143" s="12">
        <v>72</v>
      </c>
      <c r="Q143" s="11"/>
      <c r="R143" s="11"/>
      <c r="S143" s="11"/>
      <c r="T143" s="11"/>
      <c r="U143" s="14"/>
    </row>
    <row r="144" ht="14.8" customHeight="1">
      <c r="A144" t="s" s="5">
        <v>161</v>
      </c>
      <c r="B144" t="s" s="6">
        <v>23</v>
      </c>
      <c r="C144" s="16">
        <v>49.15</v>
      </c>
      <c r="D144" s="17">
        <f>F144/C144</f>
        <v>4.92370295015259</v>
      </c>
      <c r="E144" s="18">
        <f>(F144-P144)</f>
        <v>-72</v>
      </c>
      <c r="F144" s="18">
        <v>242</v>
      </c>
      <c r="G144" s="18">
        <v>246</v>
      </c>
      <c r="H144" s="18">
        <v>250</v>
      </c>
      <c r="I144" s="18">
        <v>265</v>
      </c>
      <c r="J144" s="18">
        <v>260</v>
      </c>
      <c r="K144" s="18">
        <v>266</v>
      </c>
      <c r="L144" s="18">
        <v>267</v>
      </c>
      <c r="M144" s="18">
        <v>285</v>
      </c>
      <c r="N144" s="18">
        <v>300</v>
      </c>
      <c r="O144" s="18">
        <v>319</v>
      </c>
      <c r="P144" s="18">
        <v>314</v>
      </c>
      <c r="Q144" s="8"/>
      <c r="R144" s="8"/>
      <c r="S144" s="8"/>
      <c r="T144" s="8"/>
      <c r="U144" s="9"/>
    </row>
    <row r="145" ht="14.8" customHeight="1">
      <c r="A145" t="s" s="10">
        <v>162</v>
      </c>
      <c r="B145" t="s" s="19">
        <v>21</v>
      </c>
      <c r="C145" s="20">
        <v>45.41</v>
      </c>
      <c r="D145" s="13">
        <f>F145/C145</f>
        <v>2.4884386698965</v>
      </c>
      <c r="E145" s="12">
        <f>(F145-P145)</f>
        <v>-10</v>
      </c>
      <c r="F145" s="12">
        <v>113</v>
      </c>
      <c r="G145" s="12">
        <v>102</v>
      </c>
      <c r="H145" s="12">
        <v>96</v>
      </c>
      <c r="I145" s="12">
        <v>87</v>
      </c>
      <c r="J145" s="12">
        <v>94</v>
      </c>
      <c r="K145" s="12">
        <v>97</v>
      </c>
      <c r="L145" s="12">
        <v>102</v>
      </c>
      <c r="M145" s="12">
        <v>106</v>
      </c>
      <c r="N145" s="12">
        <v>113</v>
      </c>
      <c r="O145" s="12">
        <v>119</v>
      </c>
      <c r="P145" s="12">
        <v>123</v>
      </c>
      <c r="Q145" s="11"/>
      <c r="R145" s="11"/>
      <c r="S145" s="11"/>
      <c r="T145" s="11"/>
      <c r="U145" s="14"/>
    </row>
    <row r="146" ht="14.8" customHeight="1">
      <c r="A146" t="s" s="5">
        <v>163</v>
      </c>
      <c r="B146" t="s" s="6">
        <v>19</v>
      </c>
      <c r="C146" s="16">
        <v>60.16</v>
      </c>
      <c r="D146" s="17">
        <f>F146/C146</f>
        <v>2.02792553191489</v>
      </c>
      <c r="E146" s="18">
        <f>(F146-P146)</f>
        <v>-24</v>
      </c>
      <c r="F146" s="18">
        <v>122</v>
      </c>
      <c r="G146" s="18">
        <v>116</v>
      </c>
      <c r="H146" s="18">
        <v>117</v>
      </c>
      <c r="I146" s="18">
        <v>130</v>
      </c>
      <c r="J146" s="18">
        <v>128</v>
      </c>
      <c r="K146" s="18">
        <v>124</v>
      </c>
      <c r="L146" s="18">
        <v>138</v>
      </c>
      <c r="M146" s="18">
        <v>121</v>
      </c>
      <c r="N146" s="18">
        <v>129</v>
      </c>
      <c r="O146" s="18">
        <v>135</v>
      </c>
      <c r="P146" s="18">
        <v>146</v>
      </c>
      <c r="Q146" s="8"/>
      <c r="R146" s="8"/>
      <c r="S146" s="8"/>
      <c r="T146" s="8"/>
      <c r="U146" s="9"/>
    </row>
    <row r="147" ht="14.8" customHeight="1">
      <c r="A147" t="s" s="10">
        <v>164</v>
      </c>
      <c r="B147" t="s" s="19">
        <v>15</v>
      </c>
      <c r="C147" s="20">
        <v>19.48</v>
      </c>
      <c r="D147" s="13">
        <f>F147/C147</f>
        <v>1.69404517453799</v>
      </c>
      <c r="E147" s="12">
        <f>(F147-P147)</f>
        <v>-3</v>
      </c>
      <c r="F147" s="12">
        <v>33</v>
      </c>
      <c r="G147" s="12">
        <v>32</v>
      </c>
      <c r="H147" s="12">
        <v>31</v>
      </c>
      <c r="I147" s="12">
        <v>31</v>
      </c>
      <c r="J147" s="12">
        <v>31</v>
      </c>
      <c r="K147" s="12">
        <v>32</v>
      </c>
      <c r="L147" s="12">
        <v>32</v>
      </c>
      <c r="M147" s="12">
        <v>34</v>
      </c>
      <c r="N147" s="12">
        <v>36</v>
      </c>
      <c r="O147" s="12">
        <v>36</v>
      </c>
      <c r="P147" s="12">
        <v>36</v>
      </c>
      <c r="Q147" s="11"/>
      <c r="R147" s="11"/>
      <c r="S147" s="11"/>
      <c r="T147" s="11"/>
      <c r="U147" s="14"/>
    </row>
    <row r="148" ht="14.8" customHeight="1">
      <c r="A148" t="s" s="5">
        <v>165</v>
      </c>
      <c r="B148" t="s" s="6">
        <v>55</v>
      </c>
      <c r="C148" s="16">
        <v>271.77</v>
      </c>
      <c r="D148" s="17">
        <f>F148/C148</f>
        <v>149.942966479008</v>
      </c>
      <c r="E148" s="18">
        <f>(F148-P148)</f>
        <v>1234</v>
      </c>
      <c r="F148" s="18">
        <v>40750</v>
      </c>
      <c r="G148" s="18">
        <v>40096</v>
      </c>
      <c r="H148" s="18">
        <v>39450</v>
      </c>
      <c r="I148" s="18">
        <v>39695</v>
      </c>
      <c r="J148" s="18">
        <v>39821</v>
      </c>
      <c r="K148" s="18">
        <v>39398</v>
      </c>
      <c r="L148" s="18">
        <v>39112</v>
      </c>
      <c r="M148" s="18">
        <v>38881</v>
      </c>
      <c r="N148" s="18">
        <v>39171</v>
      </c>
      <c r="O148" s="18">
        <v>39168</v>
      </c>
      <c r="P148" s="18">
        <v>39516</v>
      </c>
      <c r="Q148" s="8"/>
      <c r="R148" s="8"/>
      <c r="S148" s="8"/>
      <c r="T148" s="8"/>
      <c r="U148" s="9"/>
    </row>
    <row r="149" ht="14.8" customHeight="1">
      <c r="A149" t="s" s="10">
        <v>166</v>
      </c>
      <c r="B149" t="s" s="19">
        <v>36</v>
      </c>
      <c r="C149" s="20">
        <v>60.54</v>
      </c>
      <c r="D149" s="13">
        <f>F149/C149</f>
        <v>2.89065080938223</v>
      </c>
      <c r="E149" s="12">
        <f>(F149-P149)</f>
        <v>-9</v>
      </c>
      <c r="F149" s="12">
        <v>175</v>
      </c>
      <c r="G149" s="12">
        <v>185</v>
      </c>
      <c r="H149" s="12">
        <v>189</v>
      </c>
      <c r="I149" s="12">
        <v>178</v>
      </c>
      <c r="J149" s="12">
        <v>176</v>
      </c>
      <c r="K149" s="12">
        <v>190</v>
      </c>
      <c r="L149" s="12">
        <v>180</v>
      </c>
      <c r="M149" s="12">
        <v>186</v>
      </c>
      <c r="N149" s="12">
        <v>188</v>
      </c>
      <c r="O149" s="12">
        <v>198</v>
      </c>
      <c r="P149" s="12">
        <v>184</v>
      </c>
      <c r="Q149" s="11"/>
      <c r="R149" s="11"/>
      <c r="S149" s="11"/>
      <c r="T149" s="11"/>
      <c r="U149" s="14"/>
    </row>
    <row r="150" ht="14.8" customHeight="1">
      <c r="A150" t="s" s="5">
        <v>167</v>
      </c>
      <c r="B150" t="s" s="6">
        <v>26</v>
      </c>
      <c r="C150" s="16">
        <v>39.19</v>
      </c>
      <c r="D150" s="17">
        <f>F150/C150</f>
        <v>0.842051543761164</v>
      </c>
      <c r="E150" s="18">
        <f>(F150-P150)</f>
        <v>7</v>
      </c>
      <c r="F150" s="18">
        <v>33</v>
      </c>
      <c r="G150" s="18">
        <v>31</v>
      </c>
      <c r="H150" s="18">
        <v>27</v>
      </c>
      <c r="I150" s="18">
        <v>25</v>
      </c>
      <c r="J150" s="18">
        <v>24</v>
      </c>
      <c r="K150" s="18">
        <v>25</v>
      </c>
      <c r="L150" s="18">
        <v>25</v>
      </c>
      <c r="M150" s="18">
        <v>27</v>
      </c>
      <c r="N150" s="18">
        <v>24</v>
      </c>
      <c r="O150" s="18">
        <v>25</v>
      </c>
      <c r="P150" s="18">
        <v>26</v>
      </c>
      <c r="Q150" s="8"/>
      <c r="R150" s="8"/>
      <c r="S150" s="8"/>
      <c r="T150" s="8"/>
      <c r="U150" s="9"/>
    </row>
    <row r="151" ht="14.8" customHeight="1">
      <c r="A151" t="s" s="10">
        <v>168</v>
      </c>
      <c r="B151" t="s" s="19">
        <v>19</v>
      </c>
      <c r="C151" s="20">
        <v>20.87</v>
      </c>
      <c r="D151" s="13">
        <f>F151/C151</f>
        <v>1.10206037374221</v>
      </c>
      <c r="E151" s="12">
        <f>(F151-P151)</f>
        <v>-7</v>
      </c>
      <c r="F151" s="12">
        <v>23</v>
      </c>
      <c r="G151" s="12">
        <v>23</v>
      </c>
      <c r="H151" s="12">
        <v>24</v>
      </c>
      <c r="I151" s="12">
        <v>24</v>
      </c>
      <c r="J151" s="12">
        <v>26</v>
      </c>
      <c r="K151" s="12">
        <v>27</v>
      </c>
      <c r="L151" s="12">
        <v>28</v>
      </c>
      <c r="M151" s="12">
        <v>29</v>
      </c>
      <c r="N151" s="12">
        <v>31</v>
      </c>
      <c r="O151" s="12">
        <v>30</v>
      </c>
      <c r="P151" s="12">
        <v>30</v>
      </c>
      <c r="Q151" s="11"/>
      <c r="R151" s="11"/>
      <c r="S151" s="11"/>
      <c r="T151" s="11"/>
      <c r="U151" s="14"/>
    </row>
    <row r="152" ht="14.8" customHeight="1">
      <c r="A152" t="s" s="5">
        <v>169</v>
      </c>
      <c r="B152" t="s" s="6">
        <v>55</v>
      </c>
      <c r="C152" s="16">
        <v>18.07</v>
      </c>
      <c r="D152" s="17">
        <f>F152/C152</f>
        <v>3.15439955727726</v>
      </c>
      <c r="E152" s="18">
        <f>(F152-P152)</f>
        <v>-27</v>
      </c>
      <c r="F152" s="18">
        <v>57</v>
      </c>
      <c r="G152" s="18">
        <v>56</v>
      </c>
      <c r="H152" s="18">
        <v>58</v>
      </c>
      <c r="I152" s="18">
        <v>60</v>
      </c>
      <c r="J152" s="18">
        <v>58</v>
      </c>
      <c r="K152" s="18">
        <v>64</v>
      </c>
      <c r="L152" s="18">
        <v>66</v>
      </c>
      <c r="M152" s="18">
        <v>71</v>
      </c>
      <c r="N152" s="18">
        <v>72</v>
      </c>
      <c r="O152" s="18">
        <v>79</v>
      </c>
      <c r="P152" s="18">
        <v>84</v>
      </c>
      <c r="Q152" s="8"/>
      <c r="R152" s="8"/>
      <c r="S152" s="8"/>
      <c r="T152" s="8"/>
      <c r="U152" s="9"/>
    </row>
    <row r="153" ht="14.8" customHeight="1">
      <c r="A153" t="s" s="10">
        <v>170</v>
      </c>
      <c r="B153" t="s" s="19">
        <v>13</v>
      </c>
      <c r="C153" s="20">
        <v>52.97</v>
      </c>
      <c r="D153" s="13">
        <f>F153/C153</f>
        <v>1.90673966396073</v>
      </c>
      <c r="E153" s="12">
        <f>(F153-P153)</f>
        <v>-42</v>
      </c>
      <c r="F153" s="12">
        <v>101</v>
      </c>
      <c r="G153" s="12">
        <v>102</v>
      </c>
      <c r="H153" s="12">
        <v>109</v>
      </c>
      <c r="I153" s="12">
        <v>107</v>
      </c>
      <c r="J153" s="12">
        <v>96</v>
      </c>
      <c r="K153" s="12">
        <v>105</v>
      </c>
      <c r="L153" s="12">
        <v>118</v>
      </c>
      <c r="M153" s="12">
        <v>123</v>
      </c>
      <c r="N153" s="12">
        <v>127</v>
      </c>
      <c r="O153" s="12">
        <v>133</v>
      </c>
      <c r="P153" s="12">
        <v>143</v>
      </c>
      <c r="Q153" s="11"/>
      <c r="R153" s="11"/>
      <c r="S153" s="11"/>
      <c r="T153" s="11"/>
      <c r="U153" s="14"/>
    </row>
    <row r="154" ht="14.8" customHeight="1">
      <c r="A154" t="s" s="5">
        <v>171</v>
      </c>
      <c r="B154" t="s" s="6">
        <v>55</v>
      </c>
      <c r="C154" s="16">
        <v>64.14</v>
      </c>
      <c r="D154" s="17">
        <f>F154/C154</f>
        <v>6.61053944496414</v>
      </c>
      <c r="E154" s="18">
        <f>(F154-P154)</f>
        <v>-28</v>
      </c>
      <c r="F154" s="18">
        <v>424</v>
      </c>
      <c r="G154" s="18">
        <v>424</v>
      </c>
      <c r="H154" s="18">
        <v>432</v>
      </c>
      <c r="I154" s="18">
        <v>420</v>
      </c>
      <c r="J154" s="18">
        <v>414</v>
      </c>
      <c r="K154" s="18">
        <v>431</v>
      </c>
      <c r="L154" s="18">
        <v>430</v>
      </c>
      <c r="M154" s="18">
        <v>435</v>
      </c>
      <c r="N154" s="18">
        <v>439</v>
      </c>
      <c r="O154" s="18">
        <v>450</v>
      </c>
      <c r="P154" s="18">
        <v>452</v>
      </c>
      <c r="Q154" s="8"/>
      <c r="R154" s="8"/>
      <c r="S154" s="8"/>
      <c r="T154" s="8"/>
      <c r="U154" s="9"/>
    </row>
    <row r="155" ht="14.8" customHeight="1">
      <c r="A155" t="s" s="10">
        <v>172</v>
      </c>
      <c r="B155" t="s" s="19">
        <v>15</v>
      </c>
      <c r="C155" s="20">
        <v>36.91</v>
      </c>
      <c r="D155" s="13">
        <f>F155/C155</f>
        <v>1.24627472229748</v>
      </c>
      <c r="E155" s="12">
        <f>(F155-P155)</f>
        <v>-8</v>
      </c>
      <c r="F155" s="12">
        <v>46</v>
      </c>
      <c r="G155" s="12">
        <v>43</v>
      </c>
      <c r="H155" s="12">
        <v>46</v>
      </c>
      <c r="I155" s="12">
        <v>46</v>
      </c>
      <c r="J155" s="12">
        <v>47</v>
      </c>
      <c r="K155" s="12">
        <v>50</v>
      </c>
      <c r="L155" s="12">
        <v>43</v>
      </c>
      <c r="M155" s="12">
        <v>47</v>
      </c>
      <c r="N155" s="12">
        <v>48</v>
      </c>
      <c r="O155" s="12">
        <v>51</v>
      </c>
      <c r="P155" s="12">
        <v>54</v>
      </c>
      <c r="Q155" s="11"/>
      <c r="R155" s="11"/>
      <c r="S155" s="11"/>
      <c r="T155" s="11"/>
      <c r="U155" s="14"/>
    </row>
    <row r="156" ht="14.8" customHeight="1">
      <c r="A156" t="s" s="5">
        <v>173</v>
      </c>
      <c r="B156" t="s" s="6">
        <v>19</v>
      </c>
      <c r="C156" s="16">
        <v>77.95999999999999</v>
      </c>
      <c r="D156" s="17">
        <f>F156/C156</f>
        <v>1.23140071831709</v>
      </c>
      <c r="E156" s="18">
        <f>(F156-P156)</f>
        <v>-33</v>
      </c>
      <c r="F156" s="18">
        <v>96</v>
      </c>
      <c r="G156" s="18">
        <v>96</v>
      </c>
      <c r="H156" s="18">
        <v>91</v>
      </c>
      <c r="I156" s="18">
        <v>92</v>
      </c>
      <c r="J156" s="18">
        <v>101</v>
      </c>
      <c r="K156" s="18">
        <v>108</v>
      </c>
      <c r="L156" s="18">
        <v>106</v>
      </c>
      <c r="M156" s="18">
        <v>116</v>
      </c>
      <c r="N156" s="18">
        <v>124</v>
      </c>
      <c r="O156" s="18">
        <v>125</v>
      </c>
      <c r="P156" s="18">
        <v>129</v>
      </c>
      <c r="Q156" s="8"/>
      <c r="R156" s="8"/>
      <c r="S156" s="8"/>
      <c r="T156" s="8"/>
      <c r="U156" s="9"/>
    </row>
    <row r="157" ht="14.8" customHeight="1">
      <c r="A157" t="s" s="10">
        <v>174</v>
      </c>
      <c r="B157" t="s" s="19">
        <v>19</v>
      </c>
      <c r="C157" s="20">
        <v>41.15</v>
      </c>
      <c r="D157" s="13">
        <f>F157/C157</f>
        <v>1.09356014580802</v>
      </c>
      <c r="E157" s="12">
        <f>(F157-P157)</f>
        <v>-27</v>
      </c>
      <c r="F157" s="12">
        <v>45</v>
      </c>
      <c r="G157" s="12">
        <v>48</v>
      </c>
      <c r="H157" s="12">
        <v>49</v>
      </c>
      <c r="I157" s="12">
        <v>51</v>
      </c>
      <c r="J157" s="12">
        <v>56</v>
      </c>
      <c r="K157" s="12">
        <v>59</v>
      </c>
      <c r="L157" s="12">
        <v>58</v>
      </c>
      <c r="M157" s="12">
        <v>59</v>
      </c>
      <c r="N157" s="12">
        <v>61</v>
      </c>
      <c r="O157" s="12">
        <v>71</v>
      </c>
      <c r="P157" s="12">
        <v>72</v>
      </c>
      <c r="Q157" s="11"/>
      <c r="R157" s="11"/>
      <c r="S157" s="11"/>
      <c r="T157" s="11"/>
      <c r="U157" s="14"/>
    </row>
    <row r="158" ht="14.8" customHeight="1">
      <c r="A158" t="s" s="5">
        <v>175</v>
      </c>
      <c r="B158" t="s" s="6">
        <v>55</v>
      </c>
      <c r="C158" s="16">
        <v>17.46</v>
      </c>
      <c r="D158" s="17">
        <f>F158/C158</f>
        <v>1.48911798396334</v>
      </c>
      <c r="E158" s="18">
        <f>(F158-P158)</f>
        <v>-2</v>
      </c>
      <c r="F158" s="18">
        <v>26</v>
      </c>
      <c r="G158" s="18">
        <v>26</v>
      </c>
      <c r="H158" s="18">
        <v>26</v>
      </c>
      <c r="I158" s="18">
        <v>26</v>
      </c>
      <c r="J158" s="18">
        <v>24</v>
      </c>
      <c r="K158" s="18">
        <v>25</v>
      </c>
      <c r="L158" s="18">
        <v>25</v>
      </c>
      <c r="M158" s="18">
        <v>26</v>
      </c>
      <c r="N158" s="18">
        <v>26</v>
      </c>
      <c r="O158" s="18">
        <v>26</v>
      </c>
      <c r="P158" s="18">
        <v>28</v>
      </c>
      <c r="Q158" s="8"/>
      <c r="R158" s="8"/>
      <c r="S158" s="8"/>
      <c r="T158" s="8"/>
      <c r="U158" s="9"/>
    </row>
    <row r="159" ht="14.8" customHeight="1">
      <c r="A159" t="s" s="10">
        <v>176</v>
      </c>
      <c r="B159" t="s" s="19">
        <v>19</v>
      </c>
      <c r="C159" s="20">
        <v>52.33</v>
      </c>
      <c r="D159" s="13">
        <f>F159/C159</f>
        <v>1.0701318555322</v>
      </c>
      <c r="E159" s="12">
        <f>(F159-P159)</f>
        <v>-21</v>
      </c>
      <c r="F159" s="12">
        <v>56</v>
      </c>
      <c r="G159" s="12">
        <v>56</v>
      </c>
      <c r="H159" s="12">
        <v>60</v>
      </c>
      <c r="I159" s="12">
        <v>61</v>
      </c>
      <c r="J159" s="12">
        <v>64</v>
      </c>
      <c r="K159" s="12">
        <v>65</v>
      </c>
      <c r="L159" s="12">
        <v>66</v>
      </c>
      <c r="M159" s="12">
        <v>68</v>
      </c>
      <c r="N159" s="12">
        <v>74</v>
      </c>
      <c r="O159" s="12">
        <v>75</v>
      </c>
      <c r="P159" s="12">
        <v>77</v>
      </c>
      <c r="Q159" s="11"/>
      <c r="R159" s="11"/>
      <c r="S159" s="11"/>
      <c r="T159" s="11"/>
      <c r="U159" s="14"/>
    </row>
    <row r="160" ht="14.8" customHeight="1">
      <c r="A160" t="s" s="5">
        <v>177</v>
      </c>
      <c r="B160" t="s" s="6">
        <v>26</v>
      </c>
      <c r="C160" s="16">
        <v>20.51</v>
      </c>
      <c r="D160" s="17">
        <f>F160/C160</f>
        <v>2.2915650901999</v>
      </c>
      <c r="E160" s="18">
        <f>(F160-P160)</f>
        <v>-8</v>
      </c>
      <c r="F160" s="18">
        <v>47</v>
      </c>
      <c r="G160" s="18">
        <v>53</v>
      </c>
      <c r="H160" s="18">
        <v>60</v>
      </c>
      <c r="I160" s="18">
        <v>43</v>
      </c>
      <c r="J160" s="18">
        <v>45</v>
      </c>
      <c r="K160" s="18">
        <v>43</v>
      </c>
      <c r="L160" s="18">
        <v>52</v>
      </c>
      <c r="M160" s="18">
        <v>48</v>
      </c>
      <c r="N160" s="18">
        <v>50</v>
      </c>
      <c r="O160" s="18">
        <v>55</v>
      </c>
      <c r="P160" s="18">
        <v>55</v>
      </c>
      <c r="Q160" s="8"/>
      <c r="R160" s="8"/>
      <c r="S160" s="8"/>
      <c r="T160" s="8"/>
      <c r="U160" s="9"/>
    </row>
    <row r="161" ht="14.8" customHeight="1">
      <c r="A161" t="s" s="10">
        <v>178</v>
      </c>
      <c r="B161" t="s" s="19">
        <v>21</v>
      </c>
      <c r="C161" s="20">
        <v>17.13</v>
      </c>
      <c r="D161" s="13">
        <f>F161/C161</f>
        <v>5.31231757151197</v>
      </c>
      <c r="E161" s="12">
        <f>(F161-P161)</f>
        <v>26</v>
      </c>
      <c r="F161" s="12">
        <v>91</v>
      </c>
      <c r="G161" s="12">
        <v>85</v>
      </c>
      <c r="H161" s="12">
        <v>85</v>
      </c>
      <c r="I161" s="12">
        <v>63</v>
      </c>
      <c r="J161" s="12">
        <v>50</v>
      </c>
      <c r="K161" s="12">
        <v>50</v>
      </c>
      <c r="L161" s="12">
        <v>52</v>
      </c>
      <c r="M161" s="12">
        <v>53</v>
      </c>
      <c r="N161" s="12">
        <v>55</v>
      </c>
      <c r="O161" s="12">
        <v>61</v>
      </c>
      <c r="P161" s="12">
        <v>65</v>
      </c>
      <c r="Q161" s="11"/>
      <c r="R161" s="11"/>
      <c r="S161" s="11"/>
      <c r="T161" s="11"/>
      <c r="U161" s="14"/>
    </row>
    <row r="162" ht="14.8" customHeight="1">
      <c r="A162" t="s" s="5">
        <v>179</v>
      </c>
      <c r="B162" t="s" s="6">
        <v>13</v>
      </c>
      <c r="C162" s="16">
        <v>14.08</v>
      </c>
      <c r="D162" s="17">
        <f>F162/C162</f>
        <v>5.89488636363636</v>
      </c>
      <c r="E162" s="18">
        <f>(F162-P162)</f>
        <v>-42</v>
      </c>
      <c r="F162" s="18">
        <v>83</v>
      </c>
      <c r="G162" s="18">
        <v>82</v>
      </c>
      <c r="H162" s="18">
        <v>81</v>
      </c>
      <c r="I162" s="18">
        <v>86</v>
      </c>
      <c r="J162" s="18">
        <v>89</v>
      </c>
      <c r="K162" s="18">
        <v>96</v>
      </c>
      <c r="L162" s="18">
        <v>90</v>
      </c>
      <c r="M162" s="18">
        <v>97</v>
      </c>
      <c r="N162" s="18">
        <v>100</v>
      </c>
      <c r="O162" s="18">
        <v>116</v>
      </c>
      <c r="P162" s="18">
        <v>125</v>
      </c>
      <c r="Q162" s="8"/>
      <c r="R162" s="8"/>
      <c r="S162" s="8"/>
      <c r="T162" s="8"/>
      <c r="U162" s="9"/>
    </row>
    <row r="163" ht="14.8" customHeight="1">
      <c r="A163" t="s" s="10">
        <v>180</v>
      </c>
      <c r="B163" t="s" s="19">
        <v>36</v>
      </c>
      <c r="C163" s="20">
        <v>19.46</v>
      </c>
      <c r="D163" s="13">
        <f>F163/C163</f>
        <v>11.2024665981501</v>
      </c>
      <c r="E163" s="12">
        <f>(F163-P163)</f>
        <v>16</v>
      </c>
      <c r="F163" s="12">
        <v>218</v>
      </c>
      <c r="G163" s="12">
        <v>209</v>
      </c>
      <c r="H163" s="12">
        <v>207</v>
      </c>
      <c r="I163" s="12">
        <v>204</v>
      </c>
      <c r="J163" s="12">
        <v>202</v>
      </c>
      <c r="K163" s="12">
        <v>191</v>
      </c>
      <c r="L163" s="12">
        <v>193</v>
      </c>
      <c r="M163" s="12">
        <v>192</v>
      </c>
      <c r="N163" s="12">
        <v>204</v>
      </c>
      <c r="O163" s="12">
        <v>203</v>
      </c>
      <c r="P163" s="12">
        <v>202</v>
      </c>
      <c r="Q163" s="11"/>
      <c r="R163" s="11"/>
      <c r="S163" s="11"/>
      <c r="T163" s="11"/>
      <c r="U163" s="14"/>
    </row>
    <row r="164" ht="14.8" customHeight="1">
      <c r="A164" t="s" s="5">
        <v>181</v>
      </c>
      <c r="B164" t="s" s="6">
        <v>26</v>
      </c>
      <c r="C164" s="16">
        <v>13.3</v>
      </c>
      <c r="D164" s="17">
        <f>F164/C164</f>
        <v>2.78195488721805</v>
      </c>
      <c r="E164" s="18">
        <f>(F164-P164)</f>
        <v>-5</v>
      </c>
      <c r="F164" s="18">
        <v>37</v>
      </c>
      <c r="G164" s="18">
        <v>37</v>
      </c>
      <c r="H164" s="18">
        <v>39</v>
      </c>
      <c r="I164" s="18">
        <v>38</v>
      </c>
      <c r="J164" s="18">
        <v>34</v>
      </c>
      <c r="K164" s="18">
        <v>38</v>
      </c>
      <c r="L164" s="18">
        <v>42</v>
      </c>
      <c r="M164" s="18">
        <v>42</v>
      </c>
      <c r="N164" s="18">
        <v>43</v>
      </c>
      <c r="O164" s="18">
        <v>43</v>
      </c>
      <c r="P164" s="18">
        <v>42</v>
      </c>
      <c r="Q164" s="8"/>
      <c r="R164" s="8"/>
      <c r="S164" s="8"/>
      <c r="T164" s="8"/>
      <c r="U164" s="9"/>
    </row>
    <row r="165" ht="14.8" customHeight="1">
      <c r="A165" t="s" s="10">
        <v>182</v>
      </c>
      <c r="B165" t="s" s="19">
        <v>26</v>
      </c>
      <c r="C165" s="20">
        <v>4.85</v>
      </c>
      <c r="D165" s="13">
        <f>F165/C165</f>
        <v>2.68041237113402</v>
      </c>
      <c r="E165" s="12">
        <f>(F165-P165)</f>
        <v>-6</v>
      </c>
      <c r="F165" s="12">
        <v>13</v>
      </c>
      <c r="G165" s="12">
        <v>13</v>
      </c>
      <c r="H165" s="12">
        <v>13</v>
      </c>
      <c r="I165" s="12">
        <v>12</v>
      </c>
      <c r="J165" s="12">
        <v>14</v>
      </c>
      <c r="K165" s="12">
        <v>18</v>
      </c>
      <c r="L165" s="12">
        <v>20</v>
      </c>
      <c r="M165" s="12">
        <v>19</v>
      </c>
      <c r="N165" s="12">
        <v>20</v>
      </c>
      <c r="O165" s="12">
        <v>14</v>
      </c>
      <c r="P165" s="12">
        <v>19</v>
      </c>
      <c r="Q165" s="11"/>
      <c r="R165" s="11"/>
      <c r="S165" s="11"/>
      <c r="T165" s="11"/>
      <c r="U165" s="14"/>
    </row>
    <row r="166" ht="14.8" customHeight="1">
      <c r="A166" t="s" s="5">
        <v>183</v>
      </c>
      <c r="B166" t="s" s="6">
        <v>21</v>
      </c>
      <c r="C166" s="16">
        <v>62.98</v>
      </c>
      <c r="D166" s="17">
        <f>F166/C166</f>
        <v>2.17529374404573</v>
      </c>
      <c r="E166" s="18">
        <f>(F166-P166)</f>
        <v>-53</v>
      </c>
      <c r="F166" s="18">
        <v>137</v>
      </c>
      <c r="G166" s="18">
        <v>141</v>
      </c>
      <c r="H166" s="18">
        <v>148</v>
      </c>
      <c r="I166" s="18">
        <v>148</v>
      </c>
      <c r="J166" s="18">
        <v>147</v>
      </c>
      <c r="K166" s="18">
        <v>151</v>
      </c>
      <c r="L166" s="18">
        <v>159</v>
      </c>
      <c r="M166" s="18">
        <v>164</v>
      </c>
      <c r="N166" s="18">
        <v>177</v>
      </c>
      <c r="O166" s="18">
        <v>189</v>
      </c>
      <c r="P166" s="18">
        <v>190</v>
      </c>
      <c r="Q166" s="8"/>
      <c r="R166" s="8"/>
      <c r="S166" s="8"/>
      <c r="T166" s="8"/>
      <c r="U166" s="9"/>
    </row>
    <row r="167" ht="14.8" customHeight="1">
      <c r="A167" t="s" s="10">
        <v>184</v>
      </c>
      <c r="B167" t="s" s="19">
        <v>55</v>
      </c>
      <c r="C167" s="20">
        <v>51.41</v>
      </c>
      <c r="D167" s="13">
        <f>F167/C167</f>
        <v>1.82843804707255</v>
      </c>
      <c r="E167" s="12">
        <f>(F167-P167)</f>
        <v>-30</v>
      </c>
      <c r="F167" s="12">
        <v>94</v>
      </c>
      <c r="G167" s="12">
        <v>92</v>
      </c>
      <c r="H167" s="12">
        <v>90</v>
      </c>
      <c r="I167" s="12">
        <v>96</v>
      </c>
      <c r="J167" s="12">
        <v>94</v>
      </c>
      <c r="K167" s="12">
        <v>106</v>
      </c>
      <c r="L167" s="12">
        <v>109</v>
      </c>
      <c r="M167" s="12">
        <v>114</v>
      </c>
      <c r="N167" s="12">
        <v>116</v>
      </c>
      <c r="O167" s="12">
        <v>119</v>
      </c>
      <c r="P167" s="12">
        <v>124</v>
      </c>
      <c r="Q167" s="11"/>
      <c r="R167" s="11"/>
      <c r="S167" s="11"/>
      <c r="T167" s="11"/>
      <c r="U167" s="14"/>
    </row>
    <row r="168" ht="14.8" customHeight="1">
      <c r="A168" t="s" s="5">
        <v>185</v>
      </c>
      <c r="B168" t="s" s="6">
        <v>26</v>
      </c>
      <c r="C168" s="16">
        <v>31.92</v>
      </c>
      <c r="D168" s="17">
        <f>F168/C168</f>
        <v>0.25062656641604</v>
      </c>
      <c r="E168" s="18">
        <f>(F168-P168)</f>
        <v>-6</v>
      </c>
      <c r="F168" s="18">
        <v>8</v>
      </c>
      <c r="G168" s="18">
        <v>8</v>
      </c>
      <c r="H168" s="18">
        <v>9</v>
      </c>
      <c r="I168" s="18">
        <v>6</v>
      </c>
      <c r="J168" s="18">
        <v>7</v>
      </c>
      <c r="K168" s="18">
        <v>8</v>
      </c>
      <c r="L168" s="18">
        <v>9</v>
      </c>
      <c r="M168" s="18">
        <v>9</v>
      </c>
      <c r="N168" s="18">
        <v>11</v>
      </c>
      <c r="O168" s="18">
        <v>14</v>
      </c>
      <c r="P168" s="18">
        <v>14</v>
      </c>
      <c r="Q168" s="8"/>
      <c r="R168" s="8"/>
      <c r="S168" s="8"/>
      <c r="T168" s="8"/>
      <c r="U168" s="9"/>
    </row>
    <row r="169" ht="14.8" customHeight="1">
      <c r="A169" t="s" s="10">
        <v>186</v>
      </c>
      <c r="B169" t="s" s="19">
        <v>44</v>
      </c>
      <c r="C169" s="20">
        <v>32.17</v>
      </c>
      <c r="D169" s="13">
        <f>F169/C169</f>
        <v>1.92726142368666</v>
      </c>
      <c r="E169" s="12">
        <f>(F169-P169)</f>
        <v>-21</v>
      </c>
      <c r="F169" s="12">
        <v>62</v>
      </c>
      <c r="G169" s="12">
        <v>63</v>
      </c>
      <c r="H169" s="12">
        <v>65</v>
      </c>
      <c r="I169" s="12">
        <v>67</v>
      </c>
      <c r="J169" s="12">
        <v>68</v>
      </c>
      <c r="K169" s="12">
        <v>68</v>
      </c>
      <c r="L169" s="12">
        <v>71</v>
      </c>
      <c r="M169" s="12">
        <v>75</v>
      </c>
      <c r="N169" s="12">
        <v>77</v>
      </c>
      <c r="O169" s="12">
        <v>79</v>
      </c>
      <c r="P169" s="12">
        <v>83</v>
      </c>
      <c r="Q169" s="11"/>
      <c r="R169" s="11"/>
      <c r="S169" s="11"/>
      <c r="T169" s="11"/>
      <c r="U169" s="14"/>
    </row>
    <row r="170" ht="14.8" customHeight="1">
      <c r="A170" t="s" s="5">
        <v>187</v>
      </c>
      <c r="B170" t="s" s="6">
        <v>26</v>
      </c>
      <c r="C170" s="16">
        <v>22.93</v>
      </c>
      <c r="D170" s="17">
        <f>F170/C170</f>
        <v>0.8286088094199739</v>
      </c>
      <c r="E170" s="18">
        <f>(F170-P170)</f>
        <v>-3</v>
      </c>
      <c r="F170" s="18">
        <v>19</v>
      </c>
      <c r="G170" s="18">
        <v>19</v>
      </c>
      <c r="H170" s="18">
        <v>22</v>
      </c>
      <c r="I170" s="18">
        <v>22</v>
      </c>
      <c r="J170" s="18">
        <v>18</v>
      </c>
      <c r="K170" s="18">
        <v>19</v>
      </c>
      <c r="L170" s="18">
        <v>25</v>
      </c>
      <c r="M170" s="18">
        <v>25</v>
      </c>
      <c r="N170" s="18">
        <v>25</v>
      </c>
      <c r="O170" s="18">
        <v>23</v>
      </c>
      <c r="P170" s="18">
        <v>22</v>
      </c>
      <c r="Q170" s="8"/>
      <c r="R170" s="8"/>
      <c r="S170" s="8"/>
      <c r="T170" s="8"/>
      <c r="U170" s="9"/>
    </row>
    <row r="171" ht="14.8" customHeight="1">
      <c r="A171" t="s" s="10">
        <v>188</v>
      </c>
      <c r="B171" t="s" s="19">
        <v>15</v>
      </c>
      <c r="C171" s="20">
        <v>71.59</v>
      </c>
      <c r="D171" s="13">
        <f>F171/C171</f>
        <v>0.935884900125716</v>
      </c>
      <c r="E171" s="12">
        <f>(F171-P171)</f>
        <v>-23</v>
      </c>
      <c r="F171" s="12">
        <v>67</v>
      </c>
      <c r="G171" s="12">
        <v>67</v>
      </c>
      <c r="H171" s="12">
        <v>66</v>
      </c>
      <c r="I171" s="12">
        <v>72</v>
      </c>
      <c r="J171" s="12">
        <v>73</v>
      </c>
      <c r="K171" s="12">
        <v>76</v>
      </c>
      <c r="L171" s="12">
        <v>86</v>
      </c>
      <c r="M171" s="12">
        <v>87</v>
      </c>
      <c r="N171" s="12">
        <v>82</v>
      </c>
      <c r="O171" s="12">
        <v>85</v>
      </c>
      <c r="P171" s="12">
        <v>90</v>
      </c>
      <c r="Q171" s="11"/>
      <c r="R171" s="11"/>
      <c r="S171" s="11"/>
      <c r="T171" s="11"/>
      <c r="U171" s="14"/>
    </row>
    <row r="172" ht="14.8" customHeight="1">
      <c r="A172" t="s" s="5">
        <v>189</v>
      </c>
      <c r="B172" t="s" s="6">
        <v>55</v>
      </c>
      <c r="C172" s="16">
        <v>18.57</v>
      </c>
      <c r="D172" s="17">
        <f>F172/C172</f>
        <v>1.45395799676898</v>
      </c>
      <c r="E172" s="18">
        <f>(F172-P172)</f>
        <v>1</v>
      </c>
      <c r="F172" s="18">
        <v>27</v>
      </c>
      <c r="G172" s="18">
        <v>28</v>
      </c>
      <c r="H172" s="18">
        <v>28</v>
      </c>
      <c r="I172" s="18">
        <v>28</v>
      </c>
      <c r="J172" s="18">
        <v>24</v>
      </c>
      <c r="K172" s="18">
        <v>24</v>
      </c>
      <c r="L172" s="18">
        <v>25</v>
      </c>
      <c r="M172" s="18">
        <v>23</v>
      </c>
      <c r="N172" s="18">
        <v>23</v>
      </c>
      <c r="O172" s="18">
        <v>25</v>
      </c>
      <c r="P172" s="18">
        <v>26</v>
      </c>
      <c r="Q172" s="8"/>
      <c r="R172" s="8"/>
      <c r="S172" s="8"/>
      <c r="T172" s="8"/>
      <c r="U172" s="9"/>
    </row>
    <row r="173" ht="14.8" customHeight="1">
      <c r="A173" t="s" s="10">
        <v>190</v>
      </c>
      <c r="B173" t="s" s="19">
        <v>15</v>
      </c>
      <c r="C173" s="20">
        <v>19.68</v>
      </c>
      <c r="D173" s="13">
        <f>F173/C173</f>
        <v>0.76219512195122</v>
      </c>
      <c r="E173" s="12">
        <f>(F173-P173)</f>
        <v>-12</v>
      </c>
      <c r="F173" s="12">
        <v>15</v>
      </c>
      <c r="G173" s="12">
        <v>16</v>
      </c>
      <c r="H173" s="12">
        <v>18</v>
      </c>
      <c r="I173" s="12">
        <v>19</v>
      </c>
      <c r="J173" s="12">
        <v>19</v>
      </c>
      <c r="K173" s="12">
        <v>20</v>
      </c>
      <c r="L173" s="12">
        <v>21</v>
      </c>
      <c r="M173" s="12">
        <v>21</v>
      </c>
      <c r="N173" s="12">
        <v>20</v>
      </c>
      <c r="O173" s="12">
        <v>25</v>
      </c>
      <c r="P173" s="12">
        <v>27</v>
      </c>
      <c r="Q173" s="11"/>
      <c r="R173" s="11"/>
      <c r="S173" s="11"/>
      <c r="T173" s="11"/>
      <c r="U173" s="14"/>
    </row>
    <row r="174" ht="14.8" customHeight="1">
      <c r="A174" t="s" s="5">
        <v>191</v>
      </c>
      <c r="B174" t="s" s="6">
        <v>15</v>
      </c>
      <c r="C174" s="16">
        <v>56.16</v>
      </c>
      <c r="D174" s="17">
        <f>F174/C174</f>
        <v>0.872507122507123</v>
      </c>
      <c r="E174" s="18">
        <f>(F174-P174)</f>
        <v>-9</v>
      </c>
      <c r="F174" s="18">
        <v>49</v>
      </c>
      <c r="G174" s="18">
        <v>50</v>
      </c>
      <c r="H174" s="18">
        <v>54</v>
      </c>
      <c r="I174" s="18">
        <v>54</v>
      </c>
      <c r="J174" s="18">
        <v>54</v>
      </c>
      <c r="K174" s="18">
        <v>54</v>
      </c>
      <c r="L174" s="18">
        <v>53</v>
      </c>
      <c r="M174" s="18">
        <v>53</v>
      </c>
      <c r="N174" s="18">
        <v>57</v>
      </c>
      <c r="O174" s="18">
        <v>59</v>
      </c>
      <c r="P174" s="18">
        <v>58</v>
      </c>
      <c r="Q174" s="8"/>
      <c r="R174" s="8"/>
      <c r="S174" s="8"/>
      <c r="T174" s="8"/>
      <c r="U174" s="9"/>
    </row>
    <row r="175" ht="14.8" customHeight="1">
      <c r="A175" t="s" s="10">
        <v>192</v>
      </c>
      <c r="B175" t="s" s="19">
        <v>55</v>
      </c>
      <c r="C175" s="20">
        <v>81.34</v>
      </c>
      <c r="D175" s="13">
        <f>F175/C175</f>
        <v>1.05729038603393</v>
      </c>
      <c r="E175" s="12">
        <f>(F175-P175)</f>
        <v>-13</v>
      </c>
      <c r="F175" s="12">
        <v>86</v>
      </c>
      <c r="G175" s="12">
        <v>77</v>
      </c>
      <c r="H175" s="12">
        <v>78</v>
      </c>
      <c r="I175" s="12">
        <v>72</v>
      </c>
      <c r="J175" s="12">
        <v>79</v>
      </c>
      <c r="K175" s="12">
        <v>87</v>
      </c>
      <c r="L175" s="12">
        <v>90</v>
      </c>
      <c r="M175" s="12">
        <v>90</v>
      </c>
      <c r="N175" s="12">
        <v>92</v>
      </c>
      <c r="O175" s="12">
        <v>95</v>
      </c>
      <c r="P175" s="12">
        <v>99</v>
      </c>
      <c r="Q175" s="11"/>
      <c r="R175" s="11"/>
      <c r="S175" s="11"/>
      <c r="T175" s="11"/>
      <c r="U175" s="14"/>
    </row>
    <row r="176" ht="14.8" customHeight="1">
      <c r="A176" t="s" s="5">
        <v>193</v>
      </c>
      <c r="B176" t="s" s="6">
        <v>21</v>
      </c>
      <c r="C176" s="16">
        <v>21.43</v>
      </c>
      <c r="D176" s="17">
        <f>F176/C176</f>
        <v>0.373308446103593</v>
      </c>
      <c r="E176" s="18">
        <f>(F176-P176)</f>
        <v>-1</v>
      </c>
      <c r="F176" s="18">
        <v>8</v>
      </c>
      <c r="G176" s="18">
        <v>8</v>
      </c>
      <c r="H176" s="18">
        <v>8</v>
      </c>
      <c r="I176" s="18">
        <v>8</v>
      </c>
      <c r="J176" s="18">
        <v>8</v>
      </c>
      <c r="K176" s="18">
        <v>8</v>
      </c>
      <c r="L176" s="18">
        <v>8</v>
      </c>
      <c r="M176" s="18">
        <v>7</v>
      </c>
      <c r="N176" s="18">
        <v>8</v>
      </c>
      <c r="O176" s="18">
        <v>8</v>
      </c>
      <c r="P176" s="18">
        <v>9</v>
      </c>
      <c r="Q176" s="8"/>
      <c r="R176" s="8"/>
      <c r="S176" s="8"/>
      <c r="T176" s="8"/>
      <c r="U176" s="9"/>
    </row>
    <row r="177" ht="14.8" customHeight="1">
      <c r="A177" t="s" s="10">
        <v>194</v>
      </c>
      <c r="B177" t="s" s="19">
        <v>36</v>
      </c>
      <c r="C177" s="20">
        <v>11.7</v>
      </c>
      <c r="D177" s="13">
        <f>F177/C177</f>
        <v>4.27350427350427</v>
      </c>
      <c r="E177" s="12">
        <f>(F177-P177)</f>
        <v>-2</v>
      </c>
      <c r="F177" s="12">
        <v>50</v>
      </c>
      <c r="G177" s="12">
        <v>52</v>
      </c>
      <c r="H177" s="12">
        <v>48</v>
      </c>
      <c r="I177" s="12">
        <v>50</v>
      </c>
      <c r="J177" s="12">
        <v>49</v>
      </c>
      <c r="K177" s="12">
        <v>51</v>
      </c>
      <c r="L177" s="12">
        <v>50</v>
      </c>
      <c r="M177" s="12">
        <v>53</v>
      </c>
      <c r="N177" s="12">
        <v>49</v>
      </c>
      <c r="O177" s="12">
        <v>51</v>
      </c>
      <c r="P177" s="12">
        <v>52</v>
      </c>
      <c r="Q177" s="11"/>
      <c r="R177" s="11"/>
      <c r="S177" s="11"/>
      <c r="T177" s="11"/>
      <c r="U177" s="14"/>
    </row>
    <row r="178" ht="14.8" customHeight="1">
      <c r="A178" t="s" s="5">
        <v>195</v>
      </c>
      <c r="B178" t="s" s="6">
        <v>19</v>
      </c>
      <c r="C178" s="16">
        <v>25.29</v>
      </c>
      <c r="D178" s="17">
        <f>F178/C178</f>
        <v>1.18623962040332</v>
      </c>
      <c r="E178" s="18">
        <f>(F178-P178)</f>
        <v>5</v>
      </c>
      <c r="F178" s="18">
        <v>30</v>
      </c>
      <c r="G178" s="18">
        <v>24</v>
      </c>
      <c r="H178" s="18">
        <v>26</v>
      </c>
      <c r="I178" s="18">
        <v>26</v>
      </c>
      <c r="J178" s="18">
        <v>22</v>
      </c>
      <c r="K178" s="18">
        <v>22</v>
      </c>
      <c r="L178" s="18">
        <v>22</v>
      </c>
      <c r="M178" s="18">
        <v>22</v>
      </c>
      <c r="N178" s="18">
        <v>22</v>
      </c>
      <c r="O178" s="18">
        <v>22</v>
      </c>
      <c r="P178" s="18">
        <v>25</v>
      </c>
      <c r="Q178" s="8"/>
      <c r="R178" s="8"/>
      <c r="S178" s="8"/>
      <c r="T178" s="8"/>
      <c r="U178" s="9"/>
    </row>
    <row r="179" ht="14.8" customHeight="1">
      <c r="A179" t="s" s="10">
        <v>196</v>
      </c>
      <c r="B179" t="s" s="19">
        <v>26</v>
      </c>
      <c r="C179" s="20">
        <v>127.03</v>
      </c>
      <c r="D179" s="13">
        <f>F179/C179</f>
        <v>1.22805636463827</v>
      </c>
      <c r="E179" s="12">
        <f>(F179-P179)</f>
        <v>-6</v>
      </c>
      <c r="F179" s="12">
        <v>156</v>
      </c>
      <c r="G179" s="12">
        <v>161</v>
      </c>
      <c r="H179" s="12">
        <v>161</v>
      </c>
      <c r="I179" s="12">
        <v>154</v>
      </c>
      <c r="J179" s="12">
        <v>144</v>
      </c>
      <c r="K179" s="12">
        <v>139</v>
      </c>
      <c r="L179" s="12">
        <v>145</v>
      </c>
      <c r="M179" s="12">
        <v>143</v>
      </c>
      <c r="N179" s="12">
        <v>141</v>
      </c>
      <c r="O179" s="12">
        <v>159</v>
      </c>
      <c r="P179" s="12">
        <v>162</v>
      </c>
      <c r="Q179" s="11"/>
      <c r="R179" s="11"/>
      <c r="S179" s="11"/>
      <c r="T179" s="11"/>
      <c r="U179" s="14"/>
    </row>
    <row r="180" ht="14.8" customHeight="1">
      <c r="A180" t="s" s="5">
        <v>197</v>
      </c>
      <c r="B180" t="s" s="6">
        <v>19</v>
      </c>
      <c r="C180" s="16">
        <v>14.37</v>
      </c>
      <c r="D180" s="17">
        <f>F180/C180</f>
        <v>5.21920668058455</v>
      </c>
      <c r="E180" s="18">
        <f>(F180-P180)</f>
        <v>-17</v>
      </c>
      <c r="F180" s="18">
        <v>75</v>
      </c>
      <c r="G180" s="18">
        <v>82</v>
      </c>
      <c r="H180" s="18">
        <v>78</v>
      </c>
      <c r="I180" s="18">
        <v>81</v>
      </c>
      <c r="J180" s="18">
        <v>88</v>
      </c>
      <c r="K180" s="18">
        <v>88</v>
      </c>
      <c r="L180" s="18">
        <v>87</v>
      </c>
      <c r="M180" s="18">
        <v>86</v>
      </c>
      <c r="N180" s="18">
        <v>91</v>
      </c>
      <c r="O180" s="18">
        <v>91</v>
      </c>
      <c r="P180" s="18">
        <v>92</v>
      </c>
      <c r="Q180" s="8"/>
      <c r="R180" s="8"/>
      <c r="S180" s="8"/>
      <c r="T180" s="8"/>
      <c r="U180" s="9"/>
    </row>
    <row r="181" ht="14.8" customHeight="1">
      <c r="A181" t="s" s="10">
        <v>198</v>
      </c>
      <c r="B181" t="s" s="19">
        <v>23</v>
      </c>
      <c r="C181" s="20">
        <v>61.76</v>
      </c>
      <c r="D181" s="13">
        <f>F181/C181</f>
        <v>0.971502590673575</v>
      </c>
      <c r="E181" s="12">
        <f>(F181-P181)</f>
        <v>-20</v>
      </c>
      <c r="F181" s="12">
        <v>60</v>
      </c>
      <c r="G181" s="12">
        <v>65</v>
      </c>
      <c r="H181" s="12">
        <v>65</v>
      </c>
      <c r="I181" s="12">
        <v>66</v>
      </c>
      <c r="J181" s="12">
        <v>66</v>
      </c>
      <c r="K181" s="12">
        <v>67</v>
      </c>
      <c r="L181" s="12">
        <v>70</v>
      </c>
      <c r="M181" s="12">
        <v>71</v>
      </c>
      <c r="N181" s="12">
        <v>75</v>
      </c>
      <c r="O181" s="12">
        <v>78</v>
      </c>
      <c r="P181" s="12">
        <v>80</v>
      </c>
      <c r="Q181" s="11"/>
      <c r="R181" s="11"/>
      <c r="S181" s="11"/>
      <c r="T181" s="11"/>
      <c r="U181" s="14"/>
    </row>
    <row r="182" ht="14.8" customHeight="1">
      <c r="A182" t="s" s="5">
        <v>199</v>
      </c>
      <c r="B182" t="s" s="6">
        <v>19</v>
      </c>
      <c r="C182" s="16">
        <v>21.57</v>
      </c>
      <c r="D182" s="17">
        <f>F182/C182</f>
        <v>1.11265646731572</v>
      </c>
      <c r="E182" s="18">
        <f>(F182-P182)</f>
        <v>-14</v>
      </c>
      <c r="F182" s="18">
        <v>24</v>
      </c>
      <c r="G182" s="18">
        <v>23</v>
      </c>
      <c r="H182" s="18">
        <v>24</v>
      </c>
      <c r="I182" s="18">
        <v>24</v>
      </c>
      <c r="J182" s="18">
        <v>27</v>
      </c>
      <c r="K182" s="18">
        <v>28</v>
      </c>
      <c r="L182" s="18">
        <v>34</v>
      </c>
      <c r="M182" s="18">
        <v>35</v>
      </c>
      <c r="N182" s="18">
        <v>36</v>
      </c>
      <c r="O182" s="18">
        <v>38</v>
      </c>
      <c r="P182" s="18">
        <v>38</v>
      </c>
      <c r="Q182" s="8"/>
      <c r="R182" s="8"/>
      <c r="S182" s="8"/>
      <c r="T182" s="8"/>
      <c r="U182" s="9"/>
    </row>
    <row r="183" ht="14.8" customHeight="1">
      <c r="A183" t="s" s="10">
        <v>200</v>
      </c>
      <c r="B183" t="s" s="19">
        <v>13</v>
      </c>
      <c r="C183" s="20">
        <v>143.06</v>
      </c>
      <c r="D183" s="13">
        <f>F183/C183</f>
        <v>5.82273172095624</v>
      </c>
      <c r="E183" s="12">
        <f>(F183-P183)</f>
        <v>-112</v>
      </c>
      <c r="F183" s="12">
        <v>833</v>
      </c>
      <c r="G183" s="12">
        <v>853</v>
      </c>
      <c r="H183" s="12">
        <v>840</v>
      </c>
      <c r="I183" s="12">
        <v>837</v>
      </c>
      <c r="J183" s="12">
        <v>847</v>
      </c>
      <c r="K183" s="12">
        <v>855</v>
      </c>
      <c r="L183" s="12">
        <v>874</v>
      </c>
      <c r="M183" s="12">
        <v>888</v>
      </c>
      <c r="N183" s="12">
        <v>911</v>
      </c>
      <c r="O183" s="12">
        <v>938</v>
      </c>
      <c r="P183" s="12">
        <v>945</v>
      </c>
      <c r="Q183" s="11"/>
      <c r="R183" s="11"/>
      <c r="S183" s="11"/>
      <c r="T183" s="11"/>
      <c r="U183" s="14"/>
    </row>
    <row r="184" ht="14.8" customHeight="1">
      <c r="A184" t="s" s="5">
        <v>201</v>
      </c>
      <c r="B184" t="s" s="6">
        <v>26</v>
      </c>
      <c r="C184" s="16">
        <v>24.31</v>
      </c>
      <c r="D184" s="17">
        <f>F184/C184</f>
        <v>1.23406005758947</v>
      </c>
      <c r="E184" s="18">
        <f>(F184-P184)</f>
        <v>1</v>
      </c>
      <c r="F184" s="18">
        <v>30</v>
      </c>
      <c r="G184" s="18">
        <v>31</v>
      </c>
      <c r="H184" s="18">
        <v>26</v>
      </c>
      <c r="I184" s="18">
        <v>26</v>
      </c>
      <c r="J184" s="18">
        <v>29</v>
      </c>
      <c r="K184" s="18">
        <v>25</v>
      </c>
      <c r="L184" s="18">
        <v>27</v>
      </c>
      <c r="M184" s="18">
        <v>29</v>
      </c>
      <c r="N184" s="18">
        <v>27</v>
      </c>
      <c r="O184" s="18">
        <v>27</v>
      </c>
      <c r="P184" s="18">
        <v>29</v>
      </c>
      <c r="Q184" s="8"/>
      <c r="R184" s="8"/>
      <c r="S184" s="8"/>
      <c r="T184" s="8"/>
      <c r="U184" s="9"/>
    </row>
    <row r="185" ht="14.8" customHeight="1">
      <c r="A185" t="s" s="10">
        <v>202</v>
      </c>
      <c r="B185" t="s" s="19">
        <v>17</v>
      </c>
      <c r="C185" s="20">
        <v>16.61</v>
      </c>
      <c r="D185" s="13">
        <f>F185/C185</f>
        <v>1.98675496688742</v>
      </c>
      <c r="E185" s="12">
        <f>(F185-P185)</f>
        <v>-6</v>
      </c>
      <c r="F185" s="12">
        <v>33</v>
      </c>
      <c r="G185" s="12">
        <v>36</v>
      </c>
      <c r="H185" s="12">
        <v>35</v>
      </c>
      <c r="I185" s="12">
        <v>37</v>
      </c>
      <c r="J185" s="12">
        <v>38</v>
      </c>
      <c r="K185" s="12">
        <v>38</v>
      </c>
      <c r="L185" s="12">
        <v>36</v>
      </c>
      <c r="M185" s="12">
        <v>37</v>
      </c>
      <c r="N185" s="12">
        <v>37</v>
      </c>
      <c r="O185" s="12">
        <v>37</v>
      </c>
      <c r="P185" s="12">
        <v>39</v>
      </c>
      <c r="Q185" s="11"/>
      <c r="R185" s="11"/>
      <c r="S185" s="11"/>
      <c r="T185" s="11"/>
      <c r="U185" s="14"/>
    </row>
    <row r="186" ht="14.8" customHeight="1">
      <c r="A186" t="s" s="5">
        <v>203</v>
      </c>
      <c r="B186" t="s" s="6">
        <v>26</v>
      </c>
      <c r="C186" s="16">
        <v>56.29</v>
      </c>
      <c r="D186" s="17">
        <f>F186/C186</f>
        <v>1.88310534730858</v>
      </c>
      <c r="E186" s="18">
        <f>(F186-P186)</f>
        <v>-15</v>
      </c>
      <c r="F186" s="18">
        <v>106</v>
      </c>
      <c r="G186" s="18">
        <v>113</v>
      </c>
      <c r="H186" s="18">
        <v>106</v>
      </c>
      <c r="I186" s="18">
        <v>113</v>
      </c>
      <c r="J186" s="18">
        <v>103</v>
      </c>
      <c r="K186" s="18">
        <v>113</v>
      </c>
      <c r="L186" s="18">
        <v>92</v>
      </c>
      <c r="M186" s="18">
        <v>93</v>
      </c>
      <c r="N186" s="18">
        <v>104</v>
      </c>
      <c r="O186" s="18">
        <v>107</v>
      </c>
      <c r="P186" s="18">
        <v>121</v>
      </c>
      <c r="Q186" s="8"/>
      <c r="R186" s="8"/>
      <c r="S186" s="8"/>
      <c r="T186" s="8"/>
      <c r="U186" s="9"/>
    </row>
    <row r="187" ht="14.8" customHeight="1">
      <c r="A187" t="s" s="10">
        <v>204</v>
      </c>
      <c r="B187" t="s" s="19">
        <v>23</v>
      </c>
      <c r="C187" s="20">
        <v>24.95</v>
      </c>
      <c r="D187" s="13">
        <f>F187/C187</f>
        <v>1.48296593186373</v>
      </c>
      <c r="E187" s="12">
        <f>(F187-P187)</f>
        <v>-15</v>
      </c>
      <c r="F187" s="12">
        <v>37</v>
      </c>
      <c r="G187" s="12">
        <v>40</v>
      </c>
      <c r="H187" s="12">
        <v>44</v>
      </c>
      <c r="I187" s="12">
        <v>47</v>
      </c>
      <c r="J187" s="12">
        <v>45</v>
      </c>
      <c r="K187" s="12">
        <v>40</v>
      </c>
      <c r="L187" s="12">
        <v>38</v>
      </c>
      <c r="M187" s="12">
        <v>43</v>
      </c>
      <c r="N187" s="12">
        <v>44</v>
      </c>
      <c r="O187" s="12">
        <v>46</v>
      </c>
      <c r="P187" s="12">
        <v>52</v>
      </c>
      <c r="Q187" s="11"/>
      <c r="R187" s="11"/>
      <c r="S187" s="11"/>
      <c r="T187" s="11"/>
      <c r="U187" s="14"/>
    </row>
    <row r="188" ht="14.8" customHeight="1">
      <c r="A188" s="15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ht="14.8" customHeight="1">
      <c r="A189" s="2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4"/>
    </row>
    <row r="190" ht="14.8" customHeight="1">
      <c r="A190" t="s" s="5">
        <v>205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9"/>
    </row>
    <row r="191" ht="14.8" customHeight="1">
      <c r="A191" t="s" s="10">
        <v>206</v>
      </c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4"/>
    </row>
    <row r="192" ht="14.8" customHeight="1">
      <c r="A192" s="15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9"/>
    </row>
    <row r="193" ht="14.8" customHeight="1">
      <c r="A193" s="2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4"/>
    </row>
    <row r="194" ht="14.8" customHeight="1">
      <c r="A194" s="15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9"/>
    </row>
    <row r="195" ht="14.8" customHeight="1">
      <c r="A195" s="2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4"/>
    </row>
    <row r="196" ht="14.8" customHeight="1">
      <c r="A196" s="15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9"/>
    </row>
    <row r="197" ht="14.8" customHeight="1">
      <c r="A197" s="2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4"/>
    </row>
    <row r="198" ht="14.8" customHeight="1">
      <c r="A198" s="15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9"/>
    </row>
    <row r="199" ht="14.8" customHeight="1">
      <c r="A199" s="2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4"/>
    </row>
    <row r="200" ht="14.8" customHeight="1">
      <c r="A200" s="15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9"/>
    </row>
    <row r="201" ht="14.8" customHeight="1">
      <c r="A201" s="2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4"/>
    </row>
    <row r="202" ht="14.8" customHeight="1">
      <c r="A202" s="15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9"/>
    </row>
    <row r="203" ht="14.8" customHeight="1">
      <c r="A203" s="2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4"/>
    </row>
    <row r="204" ht="14.8" customHeight="1">
      <c r="A204" s="15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9"/>
    </row>
    <row r="205" ht="14.8" customHeight="1">
      <c r="A205" s="2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4"/>
    </row>
    <row r="206" ht="14.8" customHeight="1">
      <c r="A206" s="15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9"/>
    </row>
    <row r="207" ht="14.8" customHeight="1">
      <c r="A207" s="2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4"/>
    </row>
    <row r="208" ht="14.8" customHeight="1">
      <c r="A208" s="15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9"/>
    </row>
    <row r="209" ht="14.8" customHeight="1">
      <c r="A209" s="2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4"/>
    </row>
    <row r="210" ht="14.8" customHeight="1">
      <c r="A210" s="15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ht="14.8" customHeight="1">
      <c r="A211" s="2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4"/>
    </row>
    <row r="212" ht="14.8" customHeight="1">
      <c r="A212" s="15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ht="14.8" customHeight="1">
      <c r="A213" s="2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4"/>
    </row>
    <row r="214" ht="14.8" customHeight="1">
      <c r="A214" s="15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9"/>
    </row>
    <row r="215" ht="14.8" customHeight="1">
      <c r="A215" s="2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4"/>
    </row>
    <row r="216" ht="14.8" customHeight="1">
      <c r="A216" s="15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9"/>
    </row>
    <row r="217" ht="14.8" customHeight="1">
      <c r="A217" s="2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4"/>
    </row>
    <row r="218" ht="14.8" customHeight="1">
      <c r="A218" s="15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9"/>
    </row>
    <row r="219" ht="14.8" customHeight="1">
      <c r="A219" s="2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4"/>
    </row>
    <row r="220" ht="14.8" customHeight="1">
      <c r="A220" s="15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9"/>
    </row>
    <row r="221" ht="14.8" customHeight="1">
      <c r="A221" s="2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4"/>
    </row>
    <row r="222" ht="14.8" customHeight="1">
      <c r="A222" s="15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ht="14.8" customHeight="1">
      <c r="A223" s="2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4"/>
    </row>
    <row r="224" ht="14.8" customHeight="1">
      <c r="A224" s="15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ht="14.8" customHeight="1">
      <c r="A225" s="2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4"/>
    </row>
    <row r="226" ht="14.8" customHeight="1">
      <c r="A226" s="15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ht="14.8" customHeight="1">
      <c r="A227" s="2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4"/>
    </row>
    <row r="228" ht="14.8" customHeight="1">
      <c r="A228" s="15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9"/>
    </row>
    <row r="229" ht="14.8" customHeight="1">
      <c r="A229" s="2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4"/>
    </row>
    <row r="230" ht="14.8" customHeight="1">
      <c r="A230" s="15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9"/>
    </row>
    <row r="231" ht="14.8" customHeight="1">
      <c r="A231" s="2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4"/>
    </row>
    <row r="232" ht="14.8" customHeight="1">
      <c r="A232" s="15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ht="14.8" customHeight="1">
      <c r="A233" s="2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4"/>
    </row>
    <row r="234" ht="14.8" customHeight="1">
      <c r="A234" s="15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ht="14.8" customHeight="1">
      <c r="A235" s="2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4"/>
    </row>
    <row r="236" ht="14.8" customHeight="1">
      <c r="A236" s="15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ht="14.8" customHeight="1">
      <c r="A237" s="2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4"/>
    </row>
    <row r="238" ht="14.8" customHeight="1">
      <c r="A238" s="15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9"/>
    </row>
    <row r="239" ht="14.8" customHeight="1">
      <c r="A239" s="2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4"/>
    </row>
    <row r="240" ht="14.8" customHeight="1">
      <c r="A240" s="15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9"/>
    </row>
    <row r="241" ht="14.8" customHeight="1">
      <c r="A241" s="2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4"/>
    </row>
    <row r="242" ht="14.8" customHeight="1">
      <c r="A242" s="15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9"/>
    </row>
    <row r="243" ht="14.8" customHeight="1">
      <c r="A243" s="2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4"/>
    </row>
    <row r="244" ht="14.8" customHeight="1">
      <c r="A244" s="15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9"/>
    </row>
    <row r="245" ht="14.8" customHeight="1">
      <c r="A245" s="2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4"/>
    </row>
    <row r="246" ht="14.8" customHeight="1">
      <c r="A246" s="15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9"/>
    </row>
    <row r="247" ht="14.8" customHeight="1">
      <c r="A247" s="2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4"/>
    </row>
    <row r="248" ht="14.8" customHeight="1">
      <c r="A248" s="15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9"/>
    </row>
    <row r="249" ht="14.8" customHeight="1">
      <c r="A249" s="2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4"/>
    </row>
    <row r="250" ht="14.8" customHeight="1">
      <c r="A250" s="15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</row>
    <row r="251" ht="14.8" customHeight="1">
      <c r="A251" s="2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4"/>
    </row>
    <row r="252" ht="14.8" customHeight="1">
      <c r="A252" s="15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9"/>
    </row>
    <row r="253" ht="14.8" customHeight="1">
      <c r="A253" s="2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4"/>
    </row>
    <row r="254" ht="14.8" customHeight="1">
      <c r="A254" s="15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9"/>
    </row>
    <row r="255" ht="14.8" customHeight="1">
      <c r="A255" s="2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4"/>
    </row>
    <row r="256" ht="14.8" customHeight="1">
      <c r="A256" s="15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9"/>
    </row>
    <row r="257" ht="14.8" customHeight="1">
      <c r="A257" s="2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4"/>
    </row>
    <row r="258" ht="14.8" customHeight="1">
      <c r="A258" s="15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ht="14.8" customHeight="1">
      <c r="A259" s="2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4"/>
    </row>
    <row r="260" ht="14.8" customHeight="1">
      <c r="A260" s="15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ht="14.8" customHeight="1">
      <c r="A261" s="2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4"/>
    </row>
    <row r="262" ht="14.8" customHeight="1">
      <c r="A262" s="15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9"/>
    </row>
    <row r="263" ht="14.8" customHeight="1">
      <c r="A263" s="2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4"/>
    </row>
    <row r="264" ht="14.8" customHeight="1">
      <c r="A264" s="15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9"/>
    </row>
    <row r="265" ht="14.8" customHeight="1">
      <c r="A265" s="2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4"/>
    </row>
    <row r="266" ht="14.8" customHeight="1">
      <c r="A266" s="15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9"/>
    </row>
    <row r="267" ht="14.8" customHeight="1">
      <c r="A267" s="2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4"/>
    </row>
    <row r="268" ht="14.8" customHeight="1">
      <c r="A268" s="15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9"/>
    </row>
    <row r="269" ht="14.8" customHeight="1">
      <c r="A269" s="2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4"/>
    </row>
    <row r="270" ht="14.8" customHeight="1">
      <c r="A270" s="15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ht="14.8" customHeight="1">
      <c r="A271" s="2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4"/>
    </row>
    <row r="272" ht="14.8" customHeight="1">
      <c r="A272" s="15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ht="14.8" customHeight="1">
      <c r="A273" s="2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4"/>
    </row>
    <row r="274" ht="14.8" customHeight="1">
      <c r="A274" s="15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ht="14.8" customHeight="1">
      <c r="A275" s="2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4"/>
    </row>
    <row r="276" ht="14.8" customHeight="1">
      <c r="A276" s="15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9"/>
    </row>
    <row r="277" ht="14.8" customHeight="1">
      <c r="A277" s="2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4"/>
    </row>
    <row r="278" ht="14.8" customHeight="1">
      <c r="A278" s="15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9"/>
    </row>
    <row r="279" ht="14.8" customHeight="1">
      <c r="A279" s="2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4"/>
    </row>
    <row r="280" ht="14.8" customHeight="1">
      <c r="A280" s="15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ht="14.8" customHeight="1">
      <c r="A281" s="2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4"/>
    </row>
    <row r="282" ht="14.8" customHeight="1">
      <c r="A282" s="15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ht="14.8" customHeight="1">
      <c r="A283" s="2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4"/>
    </row>
    <row r="284" ht="14.8" customHeight="1">
      <c r="A284" s="15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ht="14.8" customHeight="1">
      <c r="A285" s="2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4"/>
    </row>
    <row r="286" ht="14.8" customHeight="1">
      <c r="A286" s="15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9"/>
    </row>
    <row r="287" ht="14.8" customHeight="1">
      <c r="A287" s="2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4"/>
    </row>
    <row r="288" ht="14.8" customHeight="1">
      <c r="A288" s="15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9"/>
    </row>
    <row r="289" ht="14.8" customHeight="1">
      <c r="A289" s="2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4"/>
    </row>
    <row r="290" ht="14.8" customHeight="1">
      <c r="A290" s="15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9"/>
    </row>
    <row r="291" ht="14.8" customHeight="1">
      <c r="A291" s="2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4"/>
    </row>
    <row r="292" ht="14.8" customHeight="1">
      <c r="A292" s="15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9"/>
    </row>
    <row r="293" ht="14.8" customHeight="1">
      <c r="A293" s="2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4"/>
    </row>
    <row r="294" ht="14.8" customHeight="1">
      <c r="A294" s="15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9"/>
    </row>
    <row r="295" ht="14.8" customHeight="1">
      <c r="A295" s="2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4"/>
    </row>
    <row r="296" ht="14.8" customHeight="1">
      <c r="A296" s="15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9"/>
    </row>
    <row r="297" ht="14.8" customHeight="1">
      <c r="A297" s="2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4"/>
    </row>
    <row r="298" ht="14.8" customHeight="1">
      <c r="A298" s="15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ht="14.8" customHeight="1">
      <c r="A299" s="2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4"/>
    </row>
    <row r="300" ht="14.8" customHeight="1">
      <c r="A300" s="15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9"/>
    </row>
    <row r="301" ht="14.8" customHeight="1">
      <c r="A301" s="2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4"/>
    </row>
    <row r="302" ht="14.8" customHeight="1">
      <c r="A302" s="15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9"/>
    </row>
    <row r="303" ht="14.8" customHeight="1">
      <c r="A303" s="2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4"/>
    </row>
    <row r="304" ht="14.8" customHeight="1">
      <c r="A304" s="15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9"/>
    </row>
    <row r="305" ht="14.8" customHeight="1">
      <c r="A305" s="2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4"/>
    </row>
    <row r="306" ht="14.8" customHeight="1">
      <c r="A306" s="15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ht="14.8" customHeight="1">
      <c r="A307" s="2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4"/>
    </row>
    <row r="308" ht="14.8" customHeight="1">
      <c r="A308" s="15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9"/>
    </row>
    <row r="309" ht="14.8" customHeight="1">
      <c r="A309" s="2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4"/>
    </row>
    <row r="310" ht="14.8" customHeight="1">
      <c r="A310" s="15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9"/>
    </row>
    <row r="311" ht="14.8" customHeight="1">
      <c r="A311" s="2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4"/>
    </row>
    <row r="312" ht="14.8" customHeight="1">
      <c r="A312" s="15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9"/>
    </row>
    <row r="313" ht="14.8" customHeight="1">
      <c r="A313" s="2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4"/>
    </row>
    <row r="314" ht="14.8" customHeight="1">
      <c r="A314" s="15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9"/>
    </row>
    <row r="315" ht="14.8" customHeight="1">
      <c r="A315" s="2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4"/>
    </row>
    <row r="316" ht="14.8" customHeight="1">
      <c r="A316" s="15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9"/>
    </row>
    <row r="317" ht="14.8" customHeight="1">
      <c r="A317" s="2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4"/>
    </row>
    <row r="318" ht="14.8" customHeight="1">
      <c r="A318" s="15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ht="14.8" customHeight="1">
      <c r="A319" s="2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4"/>
    </row>
    <row r="320" ht="14.8" customHeight="1">
      <c r="A320" s="15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ht="14.8" customHeight="1">
      <c r="A321" s="2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4"/>
    </row>
    <row r="322" ht="14.8" customHeight="1">
      <c r="A322" s="15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9"/>
    </row>
    <row r="323" ht="14.8" customHeight="1">
      <c r="A323" s="2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4"/>
    </row>
    <row r="324" ht="14.8" customHeight="1">
      <c r="A324" s="15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9"/>
    </row>
    <row r="325" ht="14.8" customHeight="1">
      <c r="A325" s="2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4"/>
    </row>
    <row r="326" ht="14.8" customHeight="1">
      <c r="A326" s="15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9"/>
    </row>
    <row r="327" ht="14.8" customHeight="1">
      <c r="A327" s="2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4"/>
    </row>
    <row r="328" ht="14.8" customHeight="1">
      <c r="A328" s="15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ht="14.8" customHeight="1">
      <c r="A329" s="2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4"/>
    </row>
    <row r="330" ht="14.8" customHeight="1">
      <c r="A330" s="15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ht="14.8" customHeight="1">
      <c r="A331" s="2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4"/>
    </row>
    <row r="332" ht="14.8" customHeight="1">
      <c r="A332" s="15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ht="14.8" customHeight="1">
      <c r="A333" s="2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4"/>
    </row>
    <row r="334" ht="14.8" customHeight="1">
      <c r="A334" s="15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9"/>
    </row>
    <row r="335" ht="14.8" customHeight="1">
      <c r="A335" s="2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4"/>
    </row>
    <row r="336" ht="14.8" customHeight="1">
      <c r="A336" s="15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9"/>
    </row>
    <row r="337" ht="14.8" customHeight="1">
      <c r="A337" s="2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4"/>
    </row>
    <row r="338" ht="14.8" customHeight="1">
      <c r="A338" s="15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9"/>
    </row>
    <row r="339" ht="14.8" customHeight="1">
      <c r="A339" s="2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4"/>
    </row>
    <row r="340" ht="14.8" customHeight="1">
      <c r="A340" s="15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9"/>
    </row>
    <row r="341" ht="14.8" customHeight="1">
      <c r="A341" s="2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4"/>
    </row>
    <row r="342" ht="14.8" customHeight="1">
      <c r="A342" s="15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9"/>
    </row>
    <row r="343" ht="14.8" customHeight="1">
      <c r="A343" s="2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4"/>
    </row>
    <row r="344" ht="14.8" customHeight="1">
      <c r="A344" s="15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9"/>
    </row>
    <row r="345" ht="14.8" customHeight="1">
      <c r="A345" s="2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4"/>
    </row>
    <row r="346" ht="14.8" customHeight="1">
      <c r="A346" s="15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9"/>
    </row>
    <row r="347" ht="14.8" customHeight="1">
      <c r="A347" s="2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4"/>
    </row>
    <row r="348" ht="14.8" customHeight="1">
      <c r="A348" s="15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9"/>
    </row>
    <row r="349" ht="14.8" customHeight="1">
      <c r="A349" s="2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4"/>
    </row>
    <row r="350" ht="14.8" customHeight="1">
      <c r="A350" s="15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9"/>
    </row>
    <row r="351" ht="14.8" customHeight="1">
      <c r="A351" s="2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4"/>
    </row>
    <row r="352" ht="14.8" customHeight="1">
      <c r="A352" s="15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9"/>
    </row>
    <row r="353" ht="14.8" customHeight="1">
      <c r="A353" s="2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4"/>
    </row>
    <row r="354" ht="14.8" customHeight="1">
      <c r="A354" s="15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9"/>
    </row>
    <row r="355" ht="14.8" customHeight="1">
      <c r="A355" s="2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4"/>
    </row>
    <row r="356" ht="14.8" customHeight="1">
      <c r="A356" s="15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9"/>
    </row>
    <row r="357" ht="14.8" customHeight="1">
      <c r="A357" s="2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4"/>
    </row>
    <row r="358" ht="14.8" customHeight="1">
      <c r="A358" s="15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9"/>
    </row>
    <row r="359" ht="14.8" customHeight="1">
      <c r="A359" s="2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4"/>
    </row>
    <row r="360" ht="14.8" customHeight="1">
      <c r="A360" s="15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9"/>
    </row>
    <row r="361" ht="14.8" customHeight="1">
      <c r="A361" s="2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4"/>
    </row>
    <row r="362" ht="14.8" customHeight="1">
      <c r="A362" s="15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9"/>
    </row>
    <row r="363" ht="14.8" customHeight="1">
      <c r="A363" s="2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4"/>
    </row>
    <row r="364" ht="14.8" customHeight="1">
      <c r="A364" s="15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9"/>
    </row>
    <row r="365" ht="14.8" customHeight="1">
      <c r="A365" s="2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4"/>
    </row>
    <row r="366" ht="14.8" customHeight="1">
      <c r="A366" s="15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9"/>
    </row>
    <row r="367" ht="14.8" customHeight="1">
      <c r="A367" s="2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4"/>
    </row>
    <row r="368" ht="14.8" customHeight="1">
      <c r="A368" s="15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9"/>
    </row>
    <row r="369" ht="14.8" customHeight="1">
      <c r="A369" s="2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4"/>
    </row>
    <row r="370" ht="14.8" customHeight="1">
      <c r="A370" s="15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9"/>
    </row>
    <row r="371" ht="14.8" customHeight="1">
      <c r="A371" s="2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4"/>
    </row>
    <row r="372" ht="14.8" customHeight="1">
      <c r="A372" s="15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9"/>
    </row>
    <row r="373" ht="14.8" customHeight="1">
      <c r="A373" s="2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4"/>
    </row>
    <row r="374" ht="14.8" customHeight="1">
      <c r="A374" s="15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9"/>
    </row>
    <row r="375" ht="14.8" customHeight="1">
      <c r="A375" s="2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4"/>
    </row>
    <row r="376" ht="14.8" customHeight="1">
      <c r="A376" s="15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9"/>
    </row>
    <row r="377" ht="14.8" customHeight="1">
      <c r="A377" s="2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4"/>
    </row>
    <row r="378" ht="14.8" customHeight="1">
      <c r="A378" s="15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9"/>
    </row>
    <row r="379" ht="14.8" customHeight="1">
      <c r="A379" s="2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4"/>
    </row>
    <row r="380" ht="14.8" customHeight="1">
      <c r="A380" s="15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9"/>
    </row>
    <row r="381" ht="14.8" customHeight="1">
      <c r="A381" s="2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4"/>
    </row>
    <row r="382" ht="14.8" customHeight="1">
      <c r="A382" s="15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9"/>
    </row>
    <row r="383" ht="14.8" customHeight="1">
      <c r="A383" s="2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4"/>
    </row>
    <row r="384" ht="14.8" customHeight="1">
      <c r="A384" s="15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9"/>
    </row>
    <row r="385" ht="14.8" customHeight="1">
      <c r="A385" s="2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4"/>
    </row>
    <row r="386" ht="14.8" customHeight="1">
      <c r="A386" s="15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9"/>
    </row>
    <row r="387" ht="14.8" customHeight="1">
      <c r="A387" s="2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4"/>
    </row>
    <row r="388" ht="14.8" customHeight="1">
      <c r="A388" s="15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9"/>
    </row>
    <row r="389" ht="14.8" customHeight="1">
      <c r="A389" s="2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4"/>
    </row>
    <row r="390" ht="14.8" customHeight="1">
      <c r="A390" s="15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9"/>
    </row>
    <row r="391" ht="14.8" customHeight="1">
      <c r="A391" s="2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4"/>
    </row>
    <row r="392" ht="14.8" customHeight="1">
      <c r="A392" s="15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9"/>
    </row>
    <row r="393" ht="14.8" customHeight="1">
      <c r="A393" s="2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4"/>
    </row>
    <row r="394" ht="14.8" customHeight="1">
      <c r="A394" s="15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9"/>
    </row>
    <row r="395" ht="14.8" customHeight="1">
      <c r="A395" s="2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4"/>
    </row>
    <row r="396" ht="14.8" customHeight="1">
      <c r="A396" s="15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9"/>
    </row>
    <row r="397" ht="14.8" customHeight="1">
      <c r="A397" s="2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4"/>
    </row>
    <row r="398" ht="14.8" customHeight="1">
      <c r="A398" s="15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9"/>
    </row>
    <row r="399" ht="14.8" customHeight="1">
      <c r="A399" s="2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4"/>
    </row>
    <row r="400" ht="14.8" customHeight="1">
      <c r="A400" s="15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9"/>
    </row>
    <row r="401" ht="14.8" customHeight="1">
      <c r="A401" s="2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4"/>
    </row>
    <row r="402" ht="14.8" customHeight="1">
      <c r="A402" s="15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9"/>
    </row>
    <row r="403" ht="14.8" customHeight="1">
      <c r="A403" s="2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4"/>
    </row>
    <row r="404" ht="14.8" customHeight="1">
      <c r="A404" s="15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9"/>
    </row>
    <row r="405" ht="14.8" customHeight="1">
      <c r="A405" s="2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4"/>
    </row>
    <row r="406" ht="14.8" customHeight="1">
      <c r="A406" s="15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9"/>
    </row>
    <row r="407" ht="14.8" customHeight="1">
      <c r="A407" s="2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4"/>
    </row>
    <row r="408" ht="14.8" customHeight="1">
      <c r="A408" s="15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9"/>
    </row>
    <row r="409" ht="14.8" customHeight="1">
      <c r="A409" s="2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4"/>
    </row>
    <row r="410" ht="14.8" customHeight="1">
      <c r="A410" s="15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9"/>
    </row>
    <row r="411" ht="14.8" customHeight="1">
      <c r="A411" s="2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4"/>
    </row>
    <row r="412" ht="14.8" customHeight="1">
      <c r="A412" s="15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9"/>
    </row>
    <row r="413" ht="14.8" customHeight="1">
      <c r="A413" s="2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4"/>
    </row>
    <row r="414" ht="14.8" customHeight="1">
      <c r="A414" s="15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9"/>
    </row>
    <row r="415" ht="14.8" customHeight="1">
      <c r="A415" s="2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4"/>
    </row>
    <row r="416" ht="14.8" customHeight="1">
      <c r="A416" s="15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9"/>
    </row>
    <row r="417" ht="14.8" customHeight="1">
      <c r="A417" s="2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4"/>
    </row>
    <row r="418" ht="14.8" customHeight="1">
      <c r="A418" s="15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9"/>
    </row>
    <row r="419" ht="14.8" customHeight="1">
      <c r="A419" s="2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4"/>
    </row>
    <row r="420" ht="14.8" customHeight="1">
      <c r="A420" s="15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9"/>
    </row>
    <row r="421" ht="14.8" customHeight="1">
      <c r="A421" s="2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4"/>
    </row>
    <row r="422" ht="14.8" customHeight="1">
      <c r="A422" s="15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9"/>
    </row>
    <row r="423" ht="14.8" customHeight="1">
      <c r="A423" s="2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4"/>
    </row>
    <row r="424" ht="14.8" customHeight="1">
      <c r="A424" s="15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9"/>
    </row>
    <row r="425" ht="14.8" customHeight="1">
      <c r="A425" s="2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4"/>
    </row>
    <row r="426" ht="14.8" customHeight="1">
      <c r="A426" s="15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9"/>
    </row>
    <row r="427" ht="14.8" customHeight="1">
      <c r="A427" s="2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4"/>
    </row>
    <row r="428" ht="14.8" customHeight="1">
      <c r="A428" s="15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9"/>
    </row>
    <row r="429" ht="14.8" customHeight="1">
      <c r="A429" s="2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4"/>
    </row>
    <row r="430" ht="14.8" customHeight="1">
      <c r="A430" s="15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9"/>
    </row>
    <row r="431" ht="14.8" customHeight="1">
      <c r="A431" s="2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4"/>
    </row>
    <row r="432" ht="14.8" customHeight="1">
      <c r="A432" s="15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9"/>
    </row>
    <row r="433" ht="14.8" customHeight="1">
      <c r="A433" s="2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4"/>
    </row>
    <row r="434" ht="14.8" customHeight="1">
      <c r="A434" s="15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9"/>
    </row>
    <row r="435" ht="14.8" customHeight="1">
      <c r="A435" s="2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4"/>
    </row>
    <row r="436" ht="14.8" customHeight="1">
      <c r="A436" s="15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9"/>
    </row>
    <row r="437" ht="14.8" customHeight="1">
      <c r="A437" s="2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4"/>
    </row>
    <row r="438" ht="14.8" customHeight="1">
      <c r="A438" s="15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9"/>
    </row>
    <row r="439" ht="14.8" customHeight="1">
      <c r="A439" s="2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4"/>
    </row>
    <row r="440" ht="14.8" customHeight="1">
      <c r="A440" s="15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9"/>
    </row>
    <row r="441" ht="14.8" customHeight="1">
      <c r="A441" s="2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4"/>
    </row>
    <row r="442" ht="14.8" customHeight="1">
      <c r="A442" s="15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9"/>
    </row>
    <row r="443" ht="14.8" customHeight="1">
      <c r="A443" s="2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4"/>
    </row>
    <row r="444" ht="14.8" customHeight="1">
      <c r="A444" s="15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9"/>
    </row>
    <row r="445" ht="14.8" customHeight="1">
      <c r="A445" s="2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4"/>
    </row>
    <row r="446" ht="14.8" customHeight="1">
      <c r="A446" s="15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9"/>
    </row>
    <row r="447" ht="14.8" customHeight="1">
      <c r="A447" s="2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4"/>
    </row>
    <row r="448" ht="14.8" customHeight="1">
      <c r="A448" s="15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9"/>
    </row>
    <row r="449" ht="14.8" customHeight="1">
      <c r="A449" s="2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4"/>
    </row>
    <row r="450" ht="14.8" customHeight="1">
      <c r="A450" s="15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9"/>
    </row>
    <row r="451" ht="14.8" customHeight="1">
      <c r="A451" s="2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4"/>
    </row>
    <row r="452" ht="14.8" customHeight="1">
      <c r="A452" s="15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9"/>
    </row>
    <row r="453" ht="14.8" customHeight="1">
      <c r="A453" s="2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4"/>
    </row>
    <row r="454" ht="14.8" customHeight="1">
      <c r="A454" s="15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9"/>
    </row>
    <row r="455" ht="14.8" customHeight="1">
      <c r="A455" s="2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4"/>
    </row>
    <row r="456" ht="14.8" customHeight="1">
      <c r="A456" s="15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9"/>
    </row>
    <row r="457" ht="14.8" customHeight="1">
      <c r="A457" s="2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4"/>
    </row>
    <row r="458" ht="14.8" customHeight="1">
      <c r="A458" s="15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9"/>
    </row>
    <row r="459" ht="14.8" customHeight="1">
      <c r="A459" s="2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4"/>
    </row>
    <row r="460" ht="14.8" customHeight="1">
      <c r="A460" s="15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9"/>
    </row>
    <row r="461" ht="14.8" customHeight="1">
      <c r="A461" s="2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4"/>
    </row>
    <row r="462" ht="14.8" customHeight="1">
      <c r="A462" s="15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9"/>
    </row>
    <row r="463" ht="14.8" customHeight="1">
      <c r="A463" s="2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4"/>
    </row>
    <row r="464" ht="14.8" customHeight="1">
      <c r="A464" s="15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9"/>
    </row>
    <row r="465" ht="14.8" customHeight="1">
      <c r="A465" s="2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4"/>
    </row>
    <row r="466" ht="14.8" customHeight="1">
      <c r="A466" s="15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9"/>
    </row>
    <row r="467" ht="14.8" customHeight="1">
      <c r="A467" s="2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4"/>
    </row>
    <row r="468" ht="14.8" customHeight="1">
      <c r="A468" s="15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9"/>
    </row>
    <row r="469" ht="14.8" customHeight="1">
      <c r="A469" s="2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4"/>
    </row>
    <row r="470" ht="14.8" customHeight="1">
      <c r="A470" s="15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9"/>
    </row>
    <row r="471" ht="14.8" customHeight="1">
      <c r="A471" s="2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4"/>
    </row>
    <row r="472" ht="14.8" customHeight="1">
      <c r="A472" s="15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9"/>
    </row>
    <row r="473" ht="14.8" customHeight="1">
      <c r="A473" s="2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4"/>
    </row>
    <row r="474" ht="14.8" customHeight="1">
      <c r="A474" s="15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9"/>
    </row>
    <row r="475" ht="14.8" customHeight="1">
      <c r="A475" s="2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4"/>
    </row>
    <row r="476" ht="14.8" customHeight="1">
      <c r="A476" s="15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9"/>
    </row>
    <row r="477" ht="14.8" customHeight="1">
      <c r="A477" s="2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4"/>
    </row>
    <row r="478" ht="14.8" customHeight="1">
      <c r="A478" s="15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9"/>
    </row>
    <row r="479" ht="14.8" customHeight="1">
      <c r="A479" s="2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4"/>
    </row>
    <row r="480" ht="14.8" customHeight="1">
      <c r="A480" s="15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9"/>
    </row>
    <row r="481" ht="14.8" customHeight="1">
      <c r="A481" s="2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4"/>
    </row>
    <row r="482" ht="14.8" customHeight="1">
      <c r="A482" s="15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9"/>
    </row>
    <row r="483" ht="14.8" customHeight="1">
      <c r="A483" s="2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4"/>
    </row>
    <row r="484" ht="14.8" customHeight="1">
      <c r="A484" s="15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9"/>
    </row>
    <row r="485" ht="14.8" customHeight="1">
      <c r="A485" s="2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4"/>
    </row>
    <row r="486" ht="14.8" customHeight="1">
      <c r="A486" s="15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9"/>
    </row>
    <row r="487" ht="14.8" customHeight="1">
      <c r="A487" s="2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4"/>
    </row>
    <row r="488" ht="14.8" customHeight="1">
      <c r="A488" s="15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9"/>
    </row>
    <row r="489" ht="14.8" customHeight="1">
      <c r="A489" s="2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4"/>
    </row>
    <row r="490" ht="14.8" customHeight="1">
      <c r="A490" s="15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9"/>
    </row>
    <row r="491" ht="14.8" customHeight="1">
      <c r="A491" s="2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4"/>
    </row>
    <row r="492" ht="14.8" customHeight="1">
      <c r="A492" s="15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9"/>
    </row>
    <row r="493" ht="14.8" customHeight="1">
      <c r="A493" s="2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4"/>
    </row>
    <row r="494" ht="14.8" customHeight="1">
      <c r="A494" s="15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9"/>
    </row>
    <row r="495" ht="14.8" customHeight="1">
      <c r="A495" s="2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4"/>
    </row>
    <row r="496" ht="14.8" customHeight="1">
      <c r="A496" s="15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9"/>
    </row>
    <row r="497" ht="14.8" customHeight="1">
      <c r="A497" s="2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4"/>
    </row>
    <row r="498" ht="14.8" customHeight="1">
      <c r="A498" s="15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9"/>
    </row>
    <row r="499" ht="14.8" customHeight="1">
      <c r="A499" s="2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4"/>
    </row>
    <row r="500" ht="14.8" customHeight="1">
      <c r="A500" s="15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9"/>
    </row>
    <row r="501" ht="14.8" customHeight="1">
      <c r="A501" s="2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4"/>
    </row>
    <row r="502" ht="14.8" customHeight="1">
      <c r="A502" s="15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9"/>
    </row>
    <row r="503" ht="14.8" customHeight="1">
      <c r="A503" s="2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4"/>
    </row>
    <row r="504" ht="14.8" customHeight="1">
      <c r="A504" s="15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9"/>
    </row>
    <row r="505" ht="14.8" customHeight="1">
      <c r="A505" s="2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4"/>
    </row>
    <row r="506" ht="14.8" customHeight="1">
      <c r="A506" s="15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9"/>
    </row>
    <row r="507" ht="14.8" customHeight="1">
      <c r="A507" s="2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4"/>
    </row>
    <row r="508" ht="14.8" customHeight="1">
      <c r="A508" s="15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9"/>
    </row>
    <row r="509" ht="14.8" customHeight="1">
      <c r="A509" s="2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4"/>
    </row>
    <row r="510" ht="14.8" customHeight="1">
      <c r="A510" s="15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9"/>
    </row>
    <row r="511" ht="14.8" customHeight="1">
      <c r="A511" s="2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4"/>
    </row>
    <row r="512" ht="14.8" customHeight="1">
      <c r="A512" s="15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9"/>
    </row>
    <row r="513" ht="14.8" customHeight="1">
      <c r="A513" s="2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4"/>
    </row>
    <row r="514" ht="14.8" customHeight="1">
      <c r="A514" s="15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9"/>
    </row>
    <row r="515" ht="14.8" customHeight="1">
      <c r="A515" s="2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4"/>
    </row>
    <row r="516" ht="14.8" customHeight="1">
      <c r="A516" s="15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9"/>
    </row>
    <row r="517" ht="14.8" customHeight="1">
      <c r="A517" s="2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4"/>
    </row>
    <row r="518" ht="14.8" customHeight="1">
      <c r="A518" s="15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9"/>
    </row>
    <row r="519" ht="14.8" customHeight="1">
      <c r="A519" s="2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4"/>
    </row>
    <row r="520" ht="14.8" customHeight="1">
      <c r="A520" s="15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9"/>
    </row>
    <row r="521" ht="14.8" customHeight="1">
      <c r="A521" s="2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4"/>
    </row>
    <row r="522" ht="14.8" customHeight="1">
      <c r="A522" s="15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9"/>
    </row>
    <row r="523" ht="14.8" customHeight="1">
      <c r="A523" s="2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4"/>
    </row>
    <row r="524" ht="14.8" customHeight="1">
      <c r="A524" s="15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9"/>
    </row>
    <row r="525" ht="14.8" customHeight="1">
      <c r="A525" s="2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4"/>
    </row>
    <row r="526" ht="14.8" customHeight="1">
      <c r="A526" s="15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9"/>
    </row>
    <row r="527" ht="14.8" customHeight="1">
      <c r="A527" s="2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4"/>
    </row>
    <row r="528" ht="14.8" customHeight="1">
      <c r="A528" s="15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9"/>
    </row>
    <row r="529" ht="14.8" customHeight="1">
      <c r="A529" s="2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4"/>
    </row>
    <row r="530" ht="14.8" customHeight="1">
      <c r="A530" s="15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9"/>
    </row>
    <row r="531" ht="14.8" customHeight="1">
      <c r="A531" s="2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4"/>
    </row>
    <row r="532" ht="14.8" customHeight="1">
      <c r="A532" s="15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9"/>
    </row>
    <row r="533" ht="14.8" customHeight="1">
      <c r="A533" s="2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4"/>
    </row>
    <row r="534" ht="14.8" customHeight="1">
      <c r="A534" s="15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9"/>
    </row>
    <row r="535" ht="14.8" customHeight="1">
      <c r="A535" s="2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4"/>
    </row>
    <row r="536" ht="14.8" customHeight="1">
      <c r="A536" s="15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9"/>
    </row>
    <row r="537" ht="14.8" customHeight="1">
      <c r="A537" s="2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4"/>
    </row>
    <row r="538" ht="14.8" customHeight="1">
      <c r="A538" s="15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9"/>
    </row>
    <row r="539" ht="14.8" customHeight="1">
      <c r="A539" s="2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4"/>
    </row>
    <row r="540" ht="14.8" customHeight="1">
      <c r="A540" s="15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9"/>
    </row>
    <row r="541" ht="14.8" customHeight="1">
      <c r="A541" s="2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4"/>
    </row>
    <row r="542" ht="14.8" customHeight="1">
      <c r="A542" s="15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9"/>
    </row>
    <row r="543" ht="14.8" customHeight="1">
      <c r="A543" s="2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4"/>
    </row>
    <row r="544" ht="14.8" customHeight="1">
      <c r="A544" s="15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9"/>
    </row>
    <row r="545" ht="14.8" customHeight="1">
      <c r="A545" s="2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4"/>
    </row>
    <row r="546" ht="14.8" customHeight="1">
      <c r="A546" s="15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9"/>
    </row>
    <row r="547" ht="14.8" customHeight="1">
      <c r="A547" s="2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4"/>
    </row>
    <row r="548" ht="14.8" customHeight="1">
      <c r="A548" s="15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ht="14.8" customHeight="1">
      <c r="A549" s="2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4"/>
    </row>
    <row r="550" ht="14.8" customHeight="1">
      <c r="A550" s="15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9"/>
    </row>
    <row r="551" ht="14.8" customHeight="1">
      <c r="A551" s="2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4"/>
    </row>
    <row r="552" ht="14.8" customHeight="1">
      <c r="A552" s="15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9"/>
    </row>
    <row r="553" ht="14.8" customHeight="1">
      <c r="A553" s="2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4"/>
    </row>
    <row r="554" ht="14.8" customHeight="1">
      <c r="A554" s="15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9"/>
    </row>
    <row r="555" ht="14.8" customHeight="1">
      <c r="A555" s="2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4"/>
    </row>
    <row r="556" ht="14.8" customHeight="1">
      <c r="A556" s="15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9"/>
    </row>
    <row r="557" ht="14.8" customHeight="1">
      <c r="A557" s="2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4"/>
    </row>
    <row r="558" ht="14.8" customHeight="1">
      <c r="A558" s="15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9"/>
    </row>
    <row r="559" ht="14.8" customHeight="1">
      <c r="A559" s="2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4"/>
    </row>
    <row r="560" ht="14.8" customHeight="1">
      <c r="A560" s="15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9"/>
    </row>
    <row r="561" ht="14.8" customHeight="1">
      <c r="A561" s="2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4"/>
    </row>
    <row r="562" ht="14.8" customHeight="1">
      <c r="A562" s="15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9"/>
    </row>
    <row r="563" ht="14.8" customHeight="1">
      <c r="A563" s="2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4"/>
    </row>
    <row r="564" ht="14.8" customHeight="1">
      <c r="A564" s="15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9"/>
    </row>
    <row r="565" ht="14.8" customHeight="1">
      <c r="A565" s="2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4"/>
    </row>
    <row r="566" ht="14.8" customHeight="1">
      <c r="A566" s="15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9"/>
    </row>
    <row r="567" ht="14.8" customHeight="1">
      <c r="A567" s="2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4"/>
    </row>
    <row r="568" ht="14.8" customHeight="1">
      <c r="A568" s="15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9"/>
    </row>
    <row r="569" ht="14.8" customHeight="1">
      <c r="A569" s="2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4"/>
    </row>
    <row r="570" ht="14.8" customHeight="1">
      <c r="A570" s="15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9"/>
    </row>
    <row r="571" ht="14.8" customHeight="1">
      <c r="A571" s="2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4"/>
    </row>
    <row r="572" ht="14.8" customHeight="1">
      <c r="A572" s="15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9"/>
    </row>
    <row r="573" ht="14.8" customHeight="1">
      <c r="A573" s="2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4"/>
    </row>
    <row r="574" ht="14.8" customHeight="1">
      <c r="A574" s="15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9"/>
    </row>
    <row r="575" ht="14.8" customHeight="1">
      <c r="A575" s="2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4"/>
    </row>
    <row r="576" ht="14.8" customHeight="1">
      <c r="A576" s="15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9"/>
    </row>
    <row r="577" ht="14.8" customHeight="1">
      <c r="A577" s="2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4"/>
    </row>
    <row r="578" ht="14.8" customHeight="1">
      <c r="A578" s="15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9"/>
    </row>
    <row r="579" ht="14.8" customHeight="1">
      <c r="A579" s="2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4"/>
    </row>
    <row r="580" ht="14.8" customHeight="1">
      <c r="A580" s="15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9"/>
    </row>
    <row r="581" ht="14.8" customHeight="1">
      <c r="A581" s="2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4"/>
    </row>
    <row r="582" ht="14.8" customHeight="1">
      <c r="A582" s="15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9"/>
    </row>
    <row r="583" ht="14.8" customHeight="1">
      <c r="A583" s="2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4"/>
    </row>
    <row r="584" ht="14.8" customHeight="1">
      <c r="A584" s="15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9"/>
    </row>
    <row r="585" ht="14.8" customHeight="1">
      <c r="A585" s="2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4"/>
    </row>
    <row r="586" ht="14.8" customHeight="1">
      <c r="A586" s="15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9"/>
    </row>
    <row r="587" ht="14.8" customHeight="1">
      <c r="A587" s="2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4"/>
    </row>
    <row r="588" ht="14.8" customHeight="1">
      <c r="A588" s="15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9"/>
    </row>
    <row r="589" ht="14.8" customHeight="1">
      <c r="A589" s="2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4"/>
    </row>
    <row r="590" ht="14.8" customHeight="1">
      <c r="A590" s="15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9"/>
    </row>
    <row r="591" ht="14.8" customHeight="1">
      <c r="A591" s="2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4"/>
    </row>
    <row r="592" ht="14.8" customHeight="1">
      <c r="A592" s="15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9"/>
    </row>
    <row r="593" ht="14.8" customHeight="1">
      <c r="A593" s="2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4"/>
    </row>
    <row r="594" ht="14.8" customHeight="1">
      <c r="A594" s="15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9"/>
    </row>
    <row r="595" ht="14.8" customHeight="1">
      <c r="A595" s="2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4"/>
    </row>
    <row r="596" ht="14.8" customHeight="1">
      <c r="A596" s="15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ht="14.8" customHeight="1">
      <c r="A597" s="2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4"/>
    </row>
    <row r="598" ht="14.8" customHeight="1">
      <c r="A598" s="15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9"/>
    </row>
    <row r="599" ht="14.8" customHeight="1">
      <c r="A599" s="2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4"/>
    </row>
    <row r="600" ht="14.8" customHeight="1">
      <c r="A600" s="15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9"/>
    </row>
    <row r="601" ht="14.8" customHeight="1">
      <c r="A601" s="2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4"/>
    </row>
    <row r="602" ht="14.8" customHeight="1">
      <c r="A602" s="15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9"/>
    </row>
    <row r="603" ht="14.8" customHeight="1">
      <c r="A603" s="2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4"/>
    </row>
    <row r="604" ht="14.8" customHeight="1">
      <c r="A604" s="15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9"/>
    </row>
    <row r="605" ht="14.8" customHeight="1">
      <c r="A605" s="2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4"/>
    </row>
    <row r="606" ht="14.8" customHeight="1">
      <c r="A606" s="15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ht="14.8" customHeight="1">
      <c r="A607" s="2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4"/>
    </row>
    <row r="608" ht="14.8" customHeight="1">
      <c r="A608" s="15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9"/>
    </row>
    <row r="609" ht="14.8" customHeight="1">
      <c r="A609" s="2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4"/>
    </row>
    <row r="610" ht="14.8" customHeight="1">
      <c r="A610" s="15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9"/>
    </row>
    <row r="611" ht="14.8" customHeight="1">
      <c r="A611" s="2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4"/>
    </row>
    <row r="612" ht="14.8" customHeight="1">
      <c r="A612" s="15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9"/>
    </row>
    <row r="613" ht="14.8" customHeight="1">
      <c r="A613" s="2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4"/>
    </row>
    <row r="614" ht="14.8" customHeight="1">
      <c r="A614" s="15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9"/>
    </row>
    <row r="615" ht="14.8" customHeight="1">
      <c r="A615" s="2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4"/>
    </row>
    <row r="616" ht="14.8" customHeight="1">
      <c r="A616" s="15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9"/>
    </row>
    <row r="617" ht="14.8" customHeight="1">
      <c r="A617" s="2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4"/>
    </row>
    <row r="618" ht="14.8" customHeight="1">
      <c r="A618" s="15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9"/>
    </row>
    <row r="619" ht="14.8" customHeight="1">
      <c r="A619" s="2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4"/>
    </row>
    <row r="620" ht="14.8" customHeight="1">
      <c r="A620" s="15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9"/>
    </row>
    <row r="621" ht="14.8" customHeight="1">
      <c r="A621" s="2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4"/>
    </row>
    <row r="622" ht="14.8" customHeight="1">
      <c r="A622" s="15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9"/>
    </row>
    <row r="623" ht="14.8" customHeight="1">
      <c r="A623" s="2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4"/>
    </row>
    <row r="624" ht="14.8" customHeight="1">
      <c r="A624" s="15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9"/>
    </row>
    <row r="625" ht="14.8" customHeight="1">
      <c r="A625" s="2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4"/>
    </row>
    <row r="626" ht="14.8" customHeight="1">
      <c r="A626" s="15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9"/>
    </row>
    <row r="627" ht="14.8" customHeight="1">
      <c r="A627" s="2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4"/>
    </row>
    <row r="628" ht="14.8" customHeight="1">
      <c r="A628" s="15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9"/>
    </row>
    <row r="629" ht="14.8" customHeight="1">
      <c r="A629" s="2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4"/>
    </row>
    <row r="630" ht="14.8" customHeight="1">
      <c r="A630" s="15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9"/>
    </row>
    <row r="631" ht="14.8" customHeight="1">
      <c r="A631" s="2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4"/>
    </row>
    <row r="632" ht="14.8" customHeight="1">
      <c r="A632" s="15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9"/>
    </row>
    <row r="633" ht="14.8" customHeight="1">
      <c r="A633" s="2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4"/>
    </row>
    <row r="634" ht="14.8" customHeight="1">
      <c r="A634" s="15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9"/>
    </row>
    <row r="635" ht="14.8" customHeight="1">
      <c r="A635" s="2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4"/>
    </row>
    <row r="636" ht="14.8" customHeight="1">
      <c r="A636" s="15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9"/>
    </row>
    <row r="637" ht="14.8" customHeight="1">
      <c r="A637" s="2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4"/>
    </row>
    <row r="638" ht="14.8" customHeight="1">
      <c r="A638" s="15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9"/>
    </row>
    <row r="639" ht="14.8" customHeight="1">
      <c r="A639" s="2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4"/>
    </row>
    <row r="640" ht="14.8" customHeight="1">
      <c r="A640" s="15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9"/>
    </row>
    <row r="641" ht="14.8" customHeight="1">
      <c r="A641" s="2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4"/>
    </row>
    <row r="642" ht="14.8" customHeight="1">
      <c r="A642" s="15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9"/>
    </row>
    <row r="643" ht="14.8" customHeight="1">
      <c r="A643" s="2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4"/>
    </row>
    <row r="644" ht="14.8" customHeight="1">
      <c r="A644" s="15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ht="14.8" customHeight="1">
      <c r="A645" s="2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4"/>
    </row>
    <row r="646" ht="14.8" customHeight="1">
      <c r="A646" s="15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9"/>
    </row>
    <row r="647" ht="14.8" customHeight="1">
      <c r="A647" s="2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4"/>
    </row>
    <row r="648" ht="14.8" customHeight="1">
      <c r="A648" s="15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9"/>
    </row>
    <row r="649" ht="14.8" customHeight="1">
      <c r="A649" s="2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4"/>
    </row>
    <row r="650" ht="14.8" customHeight="1">
      <c r="A650" s="15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9"/>
    </row>
    <row r="651" ht="14.8" customHeight="1">
      <c r="A651" s="2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4"/>
    </row>
    <row r="652" ht="14.8" customHeight="1">
      <c r="A652" s="15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ht="14.8" customHeight="1">
      <c r="A653" s="2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4"/>
    </row>
    <row r="654" ht="14.8" customHeight="1">
      <c r="A654" s="15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ht="14.8" customHeight="1">
      <c r="A655" s="2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4"/>
    </row>
    <row r="656" ht="14.8" customHeight="1">
      <c r="A656" s="15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9"/>
    </row>
    <row r="657" ht="14.8" customHeight="1">
      <c r="A657" s="2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4"/>
    </row>
    <row r="658" ht="14.8" customHeight="1">
      <c r="A658" s="15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9"/>
    </row>
    <row r="659" ht="14.8" customHeight="1">
      <c r="A659" s="2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4"/>
    </row>
    <row r="660" ht="14.8" customHeight="1">
      <c r="A660" s="15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9"/>
    </row>
    <row r="661" ht="14.8" customHeight="1">
      <c r="A661" s="2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4"/>
    </row>
    <row r="662" ht="14.8" customHeight="1">
      <c r="A662" s="15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9"/>
    </row>
    <row r="663" ht="14.8" customHeight="1">
      <c r="A663" s="2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4"/>
    </row>
    <row r="664" ht="14.8" customHeight="1">
      <c r="A664" s="15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9"/>
    </row>
    <row r="665" ht="14.8" customHeight="1">
      <c r="A665" s="2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4"/>
    </row>
    <row r="666" ht="14.8" customHeight="1">
      <c r="A666" s="15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9"/>
    </row>
    <row r="667" ht="14.8" customHeight="1">
      <c r="A667" s="2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4"/>
    </row>
    <row r="668" ht="14.8" customHeight="1">
      <c r="A668" s="15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9"/>
    </row>
    <row r="669" ht="14.8" customHeight="1">
      <c r="A669" s="2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4"/>
    </row>
    <row r="670" ht="14.8" customHeight="1">
      <c r="A670" s="15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9"/>
    </row>
    <row r="671" ht="14.8" customHeight="1">
      <c r="A671" s="2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4"/>
    </row>
    <row r="672" ht="14.8" customHeight="1">
      <c r="A672" s="15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9"/>
    </row>
    <row r="673" ht="14.8" customHeight="1">
      <c r="A673" s="2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4"/>
    </row>
    <row r="674" ht="14.8" customHeight="1">
      <c r="A674" s="15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9"/>
    </row>
    <row r="675" ht="14.8" customHeight="1">
      <c r="A675" s="2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4"/>
    </row>
    <row r="676" ht="14.8" customHeight="1">
      <c r="A676" s="15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9"/>
    </row>
    <row r="677" ht="14.8" customHeight="1">
      <c r="A677" s="2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4"/>
    </row>
    <row r="678" ht="14.8" customHeight="1">
      <c r="A678" s="15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9"/>
    </row>
    <row r="679" ht="14.8" customHeight="1">
      <c r="A679" s="2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4"/>
    </row>
    <row r="680" ht="14.8" customHeight="1">
      <c r="A680" s="15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9"/>
    </row>
    <row r="681" ht="14.8" customHeight="1">
      <c r="A681" s="2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4"/>
    </row>
    <row r="682" ht="14.8" customHeight="1">
      <c r="A682" s="15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9"/>
    </row>
    <row r="683" ht="14.8" customHeight="1">
      <c r="A683" s="2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4"/>
    </row>
    <row r="684" ht="14.8" customHeight="1">
      <c r="A684" s="15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9"/>
    </row>
    <row r="685" ht="14.8" customHeight="1">
      <c r="A685" s="2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4"/>
    </row>
    <row r="686" ht="14.8" customHeight="1">
      <c r="A686" s="15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9"/>
    </row>
    <row r="687" ht="14.8" customHeight="1">
      <c r="A687" s="2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4"/>
    </row>
    <row r="688" ht="14.8" customHeight="1">
      <c r="A688" s="15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9"/>
    </row>
    <row r="689" ht="14.8" customHeight="1">
      <c r="A689" s="2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4"/>
    </row>
    <row r="690" ht="14.8" customHeight="1">
      <c r="A690" s="15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9"/>
    </row>
    <row r="691" ht="14.8" customHeight="1">
      <c r="A691" s="2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4"/>
    </row>
    <row r="692" ht="14.8" customHeight="1">
      <c r="A692" s="15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9"/>
    </row>
    <row r="693" ht="14.8" customHeight="1">
      <c r="A693" s="2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4"/>
    </row>
    <row r="694" ht="14.8" customHeight="1">
      <c r="A694" s="15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9"/>
    </row>
    <row r="695" ht="14.8" customHeight="1">
      <c r="A695" s="2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4"/>
    </row>
    <row r="696" ht="14.8" customHeight="1">
      <c r="A696" s="15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9"/>
    </row>
    <row r="697" ht="14.8" customHeight="1">
      <c r="A697" s="2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4"/>
    </row>
    <row r="698" ht="14.8" customHeight="1">
      <c r="A698" s="15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9"/>
    </row>
    <row r="699" ht="14.8" customHeight="1">
      <c r="A699" s="2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4"/>
    </row>
    <row r="700" ht="14.8" customHeight="1">
      <c r="A700" s="15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9"/>
    </row>
    <row r="701" ht="14.8" customHeight="1">
      <c r="A701" s="2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4"/>
    </row>
    <row r="702" ht="14.8" customHeight="1">
      <c r="A702" s="15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9"/>
    </row>
    <row r="703" ht="14.8" customHeight="1">
      <c r="A703" s="2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4"/>
    </row>
    <row r="704" ht="14.8" customHeight="1">
      <c r="A704" s="15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9"/>
    </row>
    <row r="705" ht="14.8" customHeight="1">
      <c r="A705" s="2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4"/>
    </row>
    <row r="706" ht="14.8" customHeight="1">
      <c r="A706" s="15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9"/>
    </row>
    <row r="707" ht="14.8" customHeight="1">
      <c r="A707" s="2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4"/>
    </row>
    <row r="708" ht="14.8" customHeight="1">
      <c r="A708" s="15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9"/>
    </row>
    <row r="709" ht="14.8" customHeight="1">
      <c r="A709" s="2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4"/>
    </row>
    <row r="710" ht="14.8" customHeight="1">
      <c r="A710" s="15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9"/>
    </row>
    <row r="711" ht="14.8" customHeight="1">
      <c r="A711" s="2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4"/>
    </row>
    <row r="712" ht="14.8" customHeight="1">
      <c r="A712" s="15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9"/>
    </row>
    <row r="713" ht="14.8" customHeight="1">
      <c r="A713" s="2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4"/>
    </row>
    <row r="714" ht="14.8" customHeight="1">
      <c r="A714" s="15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9"/>
    </row>
    <row r="715" ht="14.8" customHeight="1">
      <c r="A715" s="2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4"/>
    </row>
    <row r="716" ht="14.8" customHeight="1">
      <c r="A716" s="15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9"/>
    </row>
    <row r="717" ht="14.8" customHeight="1">
      <c r="A717" s="2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4"/>
    </row>
    <row r="718" ht="14.8" customHeight="1">
      <c r="A718" s="15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9"/>
    </row>
    <row r="719" ht="14.8" customHeight="1">
      <c r="A719" s="2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4"/>
    </row>
    <row r="720" ht="14.8" customHeight="1">
      <c r="A720" s="15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9"/>
    </row>
    <row r="721" ht="14.8" customHeight="1">
      <c r="A721" s="2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4"/>
    </row>
    <row r="722" ht="14.8" customHeight="1">
      <c r="A722" s="15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9"/>
    </row>
    <row r="723" ht="14.8" customHeight="1">
      <c r="A723" s="2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4"/>
    </row>
    <row r="724" ht="14.8" customHeight="1">
      <c r="A724" s="15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9"/>
    </row>
    <row r="725" ht="14.8" customHeight="1">
      <c r="A725" s="2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4"/>
    </row>
    <row r="726" ht="14.8" customHeight="1">
      <c r="A726" s="15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9"/>
    </row>
    <row r="727" ht="14.8" customHeight="1">
      <c r="A727" s="2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4"/>
    </row>
    <row r="728" ht="14.8" customHeight="1">
      <c r="A728" s="15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9"/>
    </row>
    <row r="729" ht="14.8" customHeight="1">
      <c r="A729" s="2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4"/>
    </row>
    <row r="730" ht="14.8" customHeight="1">
      <c r="A730" s="15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9"/>
    </row>
    <row r="731" ht="14.8" customHeight="1">
      <c r="A731" s="2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4"/>
    </row>
    <row r="732" ht="14.8" customHeight="1">
      <c r="A732" s="15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9"/>
    </row>
    <row r="733" ht="14.8" customHeight="1">
      <c r="A733" s="2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4"/>
    </row>
    <row r="734" ht="14.8" customHeight="1">
      <c r="A734" s="15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9"/>
    </row>
    <row r="735" ht="14.8" customHeight="1">
      <c r="A735" s="2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4"/>
    </row>
    <row r="736" ht="14.8" customHeight="1">
      <c r="A736" s="15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9"/>
    </row>
    <row r="737" ht="14.8" customHeight="1">
      <c r="A737" s="2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4"/>
    </row>
    <row r="738" ht="14.8" customHeight="1">
      <c r="A738" s="15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9"/>
    </row>
    <row r="739" ht="14.8" customHeight="1">
      <c r="A739" s="2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4"/>
    </row>
    <row r="740" ht="14.8" customHeight="1">
      <c r="A740" s="15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9"/>
    </row>
    <row r="741" ht="14.8" customHeight="1">
      <c r="A741" s="2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4"/>
    </row>
    <row r="742" ht="14.8" customHeight="1">
      <c r="A742" s="15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9"/>
    </row>
    <row r="743" ht="14.8" customHeight="1">
      <c r="A743" s="2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4"/>
    </row>
    <row r="744" ht="14.8" customHeight="1">
      <c r="A744" s="15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9"/>
    </row>
    <row r="745" ht="14.8" customHeight="1">
      <c r="A745" s="2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4"/>
    </row>
    <row r="746" ht="14.8" customHeight="1">
      <c r="A746" s="15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9"/>
    </row>
    <row r="747" ht="14.8" customHeight="1">
      <c r="A747" s="2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4"/>
    </row>
    <row r="748" ht="14.8" customHeight="1">
      <c r="A748" s="15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9"/>
    </row>
    <row r="749" ht="14.8" customHeight="1">
      <c r="A749" s="2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4"/>
    </row>
    <row r="750" ht="14.8" customHeight="1">
      <c r="A750" s="15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9"/>
    </row>
    <row r="751" ht="14.8" customHeight="1">
      <c r="A751" s="2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4"/>
    </row>
    <row r="752" ht="14.8" customHeight="1">
      <c r="A752" s="15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9"/>
    </row>
    <row r="753" ht="14.8" customHeight="1">
      <c r="A753" s="2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4"/>
    </row>
    <row r="754" ht="14.8" customHeight="1">
      <c r="A754" s="15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9"/>
    </row>
    <row r="755" ht="14.8" customHeight="1">
      <c r="A755" s="2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4"/>
    </row>
    <row r="756" ht="14.8" customHeight="1">
      <c r="A756" s="15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9"/>
    </row>
    <row r="757" ht="14.8" customHeight="1">
      <c r="A757" s="2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4"/>
    </row>
    <row r="758" ht="14.8" customHeight="1">
      <c r="A758" s="15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9"/>
    </row>
    <row r="759" ht="14.8" customHeight="1">
      <c r="A759" s="2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4"/>
    </row>
    <row r="760" ht="14.8" customHeight="1">
      <c r="A760" s="15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9"/>
    </row>
    <row r="761" ht="14.8" customHeight="1">
      <c r="A761" s="2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4"/>
    </row>
    <row r="762" ht="14.8" customHeight="1">
      <c r="A762" s="15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9"/>
    </row>
    <row r="763" ht="14.8" customHeight="1">
      <c r="A763" s="2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4"/>
    </row>
    <row r="764" ht="14.8" customHeight="1">
      <c r="A764" s="15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9"/>
    </row>
    <row r="765" ht="14.8" customHeight="1">
      <c r="A765" s="2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4"/>
    </row>
    <row r="766" ht="14.8" customHeight="1">
      <c r="A766" s="15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9"/>
    </row>
    <row r="767" ht="14.8" customHeight="1">
      <c r="A767" s="2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4"/>
    </row>
    <row r="768" ht="14.8" customHeight="1">
      <c r="A768" s="15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9"/>
    </row>
    <row r="769" ht="14.8" customHeight="1">
      <c r="A769" s="2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4"/>
    </row>
    <row r="770" ht="14.8" customHeight="1">
      <c r="A770" s="15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9"/>
    </row>
    <row r="771" ht="14.8" customHeight="1">
      <c r="A771" s="2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4"/>
    </row>
    <row r="772" ht="14.8" customHeight="1">
      <c r="A772" s="15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9"/>
    </row>
    <row r="773" ht="14.8" customHeight="1">
      <c r="A773" s="2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4"/>
    </row>
    <row r="774" ht="14.8" customHeight="1">
      <c r="A774" s="15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9"/>
    </row>
    <row r="775" ht="14.8" customHeight="1">
      <c r="A775" s="2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4"/>
    </row>
    <row r="776" ht="14.8" customHeight="1">
      <c r="A776" s="15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9"/>
    </row>
    <row r="777" ht="14.8" customHeight="1">
      <c r="A777" s="2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4"/>
    </row>
    <row r="778" ht="14.8" customHeight="1">
      <c r="A778" s="15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9"/>
    </row>
    <row r="779" ht="14.8" customHeight="1">
      <c r="A779" s="2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4"/>
    </row>
    <row r="780" ht="14.8" customHeight="1">
      <c r="A780" s="15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9"/>
    </row>
    <row r="781" ht="14.8" customHeight="1">
      <c r="A781" s="2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4"/>
    </row>
    <row r="782" ht="14.8" customHeight="1">
      <c r="A782" s="15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9"/>
    </row>
    <row r="783" ht="14.8" customHeight="1">
      <c r="A783" s="2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4"/>
    </row>
    <row r="784" ht="14.8" customHeight="1">
      <c r="A784" s="15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9"/>
    </row>
    <row r="785" ht="14.8" customHeight="1">
      <c r="A785" s="2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4"/>
    </row>
    <row r="786" ht="14.8" customHeight="1">
      <c r="A786" s="15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9"/>
    </row>
    <row r="787" ht="14.8" customHeight="1">
      <c r="A787" s="2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4"/>
    </row>
    <row r="788" ht="14.8" customHeight="1">
      <c r="A788" s="15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9"/>
    </row>
    <row r="789" ht="14.8" customHeight="1">
      <c r="A789" s="2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4"/>
    </row>
    <row r="790" ht="14.8" customHeight="1">
      <c r="A790" s="15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9"/>
    </row>
    <row r="791" ht="14.8" customHeight="1">
      <c r="A791" s="2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4"/>
    </row>
    <row r="792" ht="14.8" customHeight="1">
      <c r="A792" s="15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9"/>
    </row>
    <row r="793" ht="14.8" customHeight="1">
      <c r="A793" s="2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4"/>
    </row>
    <row r="794" ht="14.8" customHeight="1">
      <c r="A794" s="15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9"/>
    </row>
    <row r="795" ht="14.8" customHeight="1">
      <c r="A795" s="2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4"/>
    </row>
    <row r="796" ht="14.8" customHeight="1">
      <c r="A796" s="15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9"/>
    </row>
    <row r="797" ht="14.8" customHeight="1">
      <c r="A797" s="2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4"/>
    </row>
    <row r="798" ht="14.8" customHeight="1">
      <c r="A798" s="15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9"/>
    </row>
    <row r="799" ht="14.8" customHeight="1">
      <c r="A799" s="2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4"/>
    </row>
    <row r="800" ht="14.8" customHeight="1">
      <c r="A800" s="15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9"/>
    </row>
    <row r="801" ht="14.8" customHeight="1">
      <c r="A801" s="2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4"/>
    </row>
    <row r="802" ht="14.8" customHeight="1">
      <c r="A802" s="15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9"/>
    </row>
    <row r="803" ht="14.8" customHeight="1">
      <c r="A803" s="2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4"/>
    </row>
    <row r="804" ht="14.8" customHeight="1">
      <c r="A804" s="15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9"/>
    </row>
    <row r="805" ht="14.8" customHeight="1">
      <c r="A805" s="2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4"/>
    </row>
    <row r="806" ht="14.8" customHeight="1">
      <c r="A806" s="15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9"/>
    </row>
    <row r="807" ht="14.8" customHeight="1">
      <c r="A807" s="2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4"/>
    </row>
    <row r="808" ht="14.8" customHeight="1">
      <c r="A808" s="15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9"/>
    </row>
    <row r="809" ht="14.8" customHeight="1">
      <c r="A809" s="2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4"/>
    </row>
    <row r="810" ht="14.8" customHeight="1">
      <c r="A810" s="15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9"/>
    </row>
    <row r="811" ht="14.8" customHeight="1">
      <c r="A811" s="2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4"/>
    </row>
    <row r="812" ht="14.8" customHeight="1">
      <c r="A812" s="15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9"/>
    </row>
    <row r="813" ht="14.8" customHeight="1">
      <c r="A813" s="2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4"/>
    </row>
    <row r="814" ht="14.8" customHeight="1">
      <c r="A814" s="15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9"/>
    </row>
    <row r="815" ht="14.8" customHeight="1">
      <c r="A815" s="2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4"/>
    </row>
    <row r="816" ht="14.8" customHeight="1">
      <c r="A816" s="15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9"/>
    </row>
    <row r="817" ht="14.8" customHeight="1">
      <c r="A817" s="2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4"/>
    </row>
    <row r="818" ht="14.8" customHeight="1">
      <c r="A818" s="15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9"/>
    </row>
    <row r="819" ht="14.8" customHeight="1">
      <c r="A819" s="2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4"/>
    </row>
    <row r="820" ht="14.8" customHeight="1">
      <c r="A820" s="15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9"/>
    </row>
    <row r="821" ht="14.8" customHeight="1">
      <c r="A821" s="2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4"/>
    </row>
    <row r="822" ht="14.8" customHeight="1">
      <c r="A822" s="15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9"/>
    </row>
    <row r="823" ht="14.8" customHeight="1">
      <c r="A823" s="2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4"/>
    </row>
    <row r="824" ht="14.8" customHeight="1">
      <c r="A824" s="15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9"/>
    </row>
    <row r="825" ht="14.8" customHeight="1">
      <c r="A825" s="2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4"/>
    </row>
    <row r="826" ht="14.8" customHeight="1">
      <c r="A826" s="15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9"/>
    </row>
    <row r="827" ht="14.8" customHeight="1">
      <c r="A827" s="2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4"/>
    </row>
    <row r="828" ht="14.8" customHeight="1">
      <c r="A828" s="15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9"/>
    </row>
    <row r="829" ht="14.8" customHeight="1">
      <c r="A829" s="2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4"/>
    </row>
    <row r="830" ht="14.8" customHeight="1">
      <c r="A830" s="15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9"/>
    </row>
    <row r="831" ht="14.8" customHeight="1">
      <c r="A831" s="2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4"/>
    </row>
    <row r="832" ht="14.8" customHeight="1">
      <c r="A832" s="15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9"/>
    </row>
    <row r="833" ht="14.8" customHeight="1">
      <c r="A833" s="2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4"/>
    </row>
    <row r="834" ht="14.8" customHeight="1">
      <c r="A834" s="15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9"/>
    </row>
    <row r="835" ht="14.8" customHeight="1">
      <c r="A835" s="2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4"/>
    </row>
    <row r="836" ht="14.8" customHeight="1">
      <c r="A836" s="15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9"/>
    </row>
    <row r="837" ht="14.8" customHeight="1">
      <c r="A837" s="2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4"/>
    </row>
    <row r="838" ht="14.8" customHeight="1">
      <c r="A838" s="15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9"/>
    </row>
    <row r="839" ht="14.8" customHeight="1">
      <c r="A839" s="2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4"/>
    </row>
    <row r="840" ht="14.8" customHeight="1">
      <c r="A840" s="15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9"/>
    </row>
    <row r="841" ht="14.8" customHeight="1">
      <c r="A841" s="2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4"/>
    </row>
    <row r="842" ht="14.8" customHeight="1">
      <c r="A842" s="15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9"/>
    </row>
    <row r="843" ht="14.8" customHeight="1">
      <c r="A843" s="2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4"/>
    </row>
    <row r="844" ht="14.8" customHeight="1">
      <c r="A844" s="15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9"/>
    </row>
    <row r="845" ht="14.8" customHeight="1">
      <c r="A845" s="2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4"/>
    </row>
    <row r="846" ht="14.8" customHeight="1">
      <c r="A846" s="15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9"/>
    </row>
    <row r="847" ht="14.8" customHeight="1">
      <c r="A847" s="2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4"/>
    </row>
    <row r="848" ht="14.8" customHeight="1">
      <c r="A848" s="15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9"/>
    </row>
    <row r="849" ht="14.8" customHeight="1">
      <c r="A849" s="2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4"/>
    </row>
    <row r="850" ht="14.8" customHeight="1">
      <c r="A850" s="15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9"/>
    </row>
    <row r="851" ht="14.8" customHeight="1">
      <c r="A851" s="2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4"/>
    </row>
    <row r="852" ht="14.8" customHeight="1">
      <c r="A852" s="15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9"/>
    </row>
    <row r="853" ht="14.8" customHeight="1">
      <c r="A853" s="2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4"/>
    </row>
    <row r="854" ht="14.8" customHeight="1">
      <c r="A854" s="15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9"/>
    </row>
    <row r="855" ht="14.8" customHeight="1">
      <c r="A855" s="2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4"/>
    </row>
    <row r="856" ht="14.8" customHeight="1">
      <c r="A856" s="15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9"/>
    </row>
    <row r="857" ht="14.8" customHeight="1">
      <c r="A857" s="2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4"/>
    </row>
    <row r="858" ht="14.8" customHeight="1">
      <c r="A858" s="15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9"/>
    </row>
    <row r="859" ht="14.8" customHeight="1">
      <c r="A859" s="2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4"/>
    </row>
    <row r="860" ht="14.8" customHeight="1">
      <c r="A860" s="15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9"/>
    </row>
    <row r="861" ht="14.8" customHeight="1">
      <c r="A861" s="2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4"/>
    </row>
    <row r="862" ht="14.8" customHeight="1">
      <c r="A862" s="15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9"/>
    </row>
    <row r="863" ht="14.8" customHeight="1">
      <c r="A863" s="2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4"/>
    </row>
    <row r="864" ht="14.8" customHeight="1">
      <c r="A864" s="15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9"/>
    </row>
    <row r="865" ht="14.8" customHeight="1">
      <c r="A865" s="2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4"/>
    </row>
    <row r="866" ht="14.8" customHeight="1">
      <c r="A866" s="15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9"/>
    </row>
    <row r="867" ht="14.8" customHeight="1">
      <c r="A867" s="2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4"/>
    </row>
    <row r="868" ht="14.8" customHeight="1">
      <c r="A868" s="15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9"/>
    </row>
    <row r="869" ht="14.8" customHeight="1">
      <c r="A869" s="2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4"/>
    </row>
    <row r="870" ht="14.8" customHeight="1">
      <c r="A870" s="15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9"/>
    </row>
    <row r="871" ht="14.8" customHeight="1">
      <c r="A871" s="2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4"/>
    </row>
    <row r="872" ht="14.8" customHeight="1">
      <c r="A872" s="15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9"/>
    </row>
    <row r="873" ht="14.8" customHeight="1">
      <c r="A873" s="2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4"/>
    </row>
    <row r="874" ht="14.8" customHeight="1">
      <c r="A874" s="15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9"/>
    </row>
    <row r="875" ht="14.8" customHeight="1">
      <c r="A875" s="2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4"/>
    </row>
    <row r="876" ht="14.8" customHeight="1">
      <c r="A876" s="15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9"/>
    </row>
    <row r="877" ht="14.8" customHeight="1">
      <c r="A877" s="2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4"/>
    </row>
    <row r="878" ht="14.8" customHeight="1">
      <c r="A878" s="15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9"/>
    </row>
    <row r="879" ht="14.8" customHeight="1">
      <c r="A879" s="2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4"/>
    </row>
    <row r="880" ht="14.8" customHeight="1">
      <c r="A880" s="15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9"/>
    </row>
    <row r="881" ht="14.8" customHeight="1">
      <c r="A881" s="2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4"/>
    </row>
    <row r="882" ht="14.8" customHeight="1">
      <c r="A882" s="15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9"/>
    </row>
    <row r="883" ht="14.8" customHeight="1">
      <c r="A883" s="2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4"/>
    </row>
    <row r="884" ht="14.8" customHeight="1">
      <c r="A884" s="15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9"/>
    </row>
    <row r="885" ht="14.8" customHeight="1">
      <c r="A885" s="2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4"/>
    </row>
    <row r="886" ht="14.8" customHeight="1">
      <c r="A886" s="15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9"/>
    </row>
    <row r="887" ht="14.8" customHeight="1">
      <c r="A887" s="2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4"/>
    </row>
    <row r="888" ht="14.8" customHeight="1">
      <c r="A888" s="15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9"/>
    </row>
    <row r="889" ht="14.8" customHeight="1">
      <c r="A889" s="2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4"/>
    </row>
    <row r="890" ht="14.8" customHeight="1">
      <c r="A890" s="15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9"/>
    </row>
    <row r="891" ht="14.8" customHeight="1">
      <c r="A891" s="2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4"/>
    </row>
    <row r="892" ht="14.8" customHeight="1">
      <c r="A892" s="15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9"/>
    </row>
    <row r="893" ht="14.8" customHeight="1">
      <c r="A893" s="2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4"/>
    </row>
    <row r="894" ht="14.8" customHeight="1">
      <c r="A894" s="15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9"/>
    </row>
    <row r="895" ht="14.8" customHeight="1">
      <c r="A895" s="2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4"/>
    </row>
    <row r="896" ht="14.8" customHeight="1">
      <c r="A896" s="15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9"/>
    </row>
    <row r="897" ht="14.8" customHeight="1">
      <c r="A897" s="2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4"/>
    </row>
    <row r="898" ht="14.8" customHeight="1">
      <c r="A898" s="15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9"/>
    </row>
    <row r="899" ht="14.8" customHeight="1">
      <c r="A899" s="2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4"/>
    </row>
    <row r="900" ht="14.8" customHeight="1">
      <c r="A900" s="15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9"/>
    </row>
    <row r="901" ht="14.8" customHeight="1">
      <c r="A901" s="2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4"/>
    </row>
    <row r="902" ht="14.8" customHeight="1">
      <c r="A902" s="15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9"/>
    </row>
    <row r="903" ht="14.8" customHeight="1">
      <c r="A903" s="2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4"/>
    </row>
    <row r="904" ht="14.8" customHeight="1">
      <c r="A904" s="15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9"/>
    </row>
    <row r="905" ht="14.8" customHeight="1">
      <c r="A905" s="2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4"/>
    </row>
    <row r="906" ht="14.8" customHeight="1">
      <c r="A906" s="15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9"/>
    </row>
    <row r="907" ht="14.8" customHeight="1">
      <c r="A907" s="2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4"/>
    </row>
    <row r="908" ht="14.8" customHeight="1">
      <c r="A908" s="15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9"/>
    </row>
    <row r="909" ht="14.8" customHeight="1">
      <c r="A909" s="2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4"/>
    </row>
    <row r="910" ht="14.8" customHeight="1">
      <c r="A910" s="15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9"/>
    </row>
    <row r="911" ht="14.8" customHeight="1">
      <c r="A911" s="2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4"/>
    </row>
    <row r="912" ht="14.8" customHeight="1">
      <c r="A912" s="15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9"/>
    </row>
    <row r="913" ht="14.8" customHeight="1">
      <c r="A913" s="2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4"/>
    </row>
    <row r="914" ht="14.8" customHeight="1">
      <c r="A914" s="15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9"/>
    </row>
    <row r="915" ht="14.8" customHeight="1">
      <c r="A915" s="2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4"/>
    </row>
    <row r="916" ht="14.8" customHeight="1">
      <c r="A916" s="15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9"/>
    </row>
    <row r="917" ht="14.8" customHeight="1">
      <c r="A917" s="2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4"/>
    </row>
    <row r="918" ht="14.8" customHeight="1">
      <c r="A918" s="15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9"/>
    </row>
    <row r="919" ht="14.8" customHeight="1">
      <c r="A919" s="2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4"/>
    </row>
    <row r="920" ht="14.8" customHeight="1">
      <c r="A920" s="15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9"/>
    </row>
    <row r="921" ht="14.8" customHeight="1">
      <c r="A921" s="2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4"/>
    </row>
    <row r="922" ht="14.8" customHeight="1">
      <c r="A922" s="15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9"/>
    </row>
    <row r="923" ht="14.8" customHeight="1">
      <c r="A923" s="2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4"/>
    </row>
    <row r="924" ht="14.8" customHeight="1">
      <c r="A924" s="15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9"/>
    </row>
    <row r="925" ht="14.8" customHeight="1">
      <c r="A925" s="2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4"/>
    </row>
    <row r="926" ht="14.8" customHeight="1">
      <c r="A926" s="15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9"/>
    </row>
    <row r="927" ht="14.8" customHeight="1">
      <c r="A927" s="2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4"/>
    </row>
    <row r="928" ht="14.8" customHeight="1">
      <c r="A928" s="15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9"/>
    </row>
    <row r="929" ht="14.8" customHeight="1">
      <c r="A929" s="2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4"/>
    </row>
    <row r="930" ht="14.8" customHeight="1">
      <c r="A930" s="15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9"/>
    </row>
    <row r="931" ht="14.8" customHeight="1">
      <c r="A931" s="2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4"/>
    </row>
    <row r="932" ht="14.8" customHeight="1">
      <c r="A932" s="15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9"/>
    </row>
    <row r="933" ht="14.8" customHeight="1">
      <c r="A933" s="2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4"/>
    </row>
    <row r="934" ht="14.8" customHeight="1">
      <c r="A934" s="15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9"/>
    </row>
    <row r="935" ht="14.8" customHeight="1">
      <c r="A935" s="2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4"/>
    </row>
    <row r="936" ht="14.8" customHeight="1">
      <c r="A936" s="15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9"/>
    </row>
    <row r="937" ht="14.8" customHeight="1">
      <c r="A937" s="2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4"/>
    </row>
    <row r="938" ht="14.8" customHeight="1">
      <c r="A938" s="15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9"/>
    </row>
    <row r="939" ht="14.8" customHeight="1">
      <c r="A939" s="2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4"/>
    </row>
    <row r="940" ht="14.8" customHeight="1">
      <c r="A940" s="15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9"/>
    </row>
    <row r="941" ht="14.8" customHeight="1">
      <c r="A941" s="2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4"/>
    </row>
    <row r="942" ht="14.8" customHeight="1">
      <c r="A942" s="15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9"/>
    </row>
    <row r="943" ht="14.8" customHeight="1">
      <c r="A943" s="2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4"/>
    </row>
    <row r="944" ht="14.8" customHeight="1">
      <c r="A944" s="15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9"/>
    </row>
    <row r="945" ht="14.8" customHeight="1">
      <c r="A945" s="2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4"/>
    </row>
    <row r="946" ht="14.8" customHeight="1">
      <c r="A946" s="15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9"/>
    </row>
    <row r="947" ht="14.8" customHeight="1">
      <c r="A947" s="2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4"/>
    </row>
    <row r="948" ht="14.8" customHeight="1">
      <c r="A948" s="15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9"/>
    </row>
    <row r="949" ht="14.8" customHeight="1">
      <c r="A949" s="2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4"/>
    </row>
    <row r="950" ht="14.8" customHeight="1">
      <c r="A950" s="15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9"/>
    </row>
    <row r="951" ht="14.8" customHeight="1">
      <c r="A951" s="2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4"/>
    </row>
    <row r="952" ht="14.8" customHeight="1">
      <c r="A952" s="15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9"/>
    </row>
    <row r="953" ht="14.8" customHeight="1">
      <c r="A953" s="2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4"/>
    </row>
    <row r="954" ht="14.8" customHeight="1">
      <c r="A954" s="15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9"/>
    </row>
    <row r="955" ht="14.8" customHeight="1">
      <c r="A955" s="2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4"/>
    </row>
    <row r="956" ht="14.8" customHeight="1">
      <c r="A956" s="15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9"/>
    </row>
    <row r="957" ht="14.8" customHeight="1">
      <c r="A957" s="2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4"/>
    </row>
    <row r="958" ht="14.8" customHeight="1">
      <c r="A958" s="15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9"/>
    </row>
    <row r="959" ht="14.8" customHeight="1">
      <c r="A959" s="2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4"/>
    </row>
    <row r="960" ht="14.8" customHeight="1">
      <c r="A960" s="15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9"/>
    </row>
    <row r="961" ht="14.8" customHeight="1">
      <c r="A961" s="2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4"/>
    </row>
    <row r="962" ht="14.8" customHeight="1">
      <c r="A962" s="15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9"/>
    </row>
    <row r="963" ht="14.8" customHeight="1">
      <c r="A963" s="2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4"/>
    </row>
    <row r="964" ht="14.8" customHeight="1">
      <c r="A964" s="15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9"/>
    </row>
    <row r="965" ht="14.8" customHeight="1">
      <c r="A965" s="2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4"/>
    </row>
    <row r="966" ht="14.8" customHeight="1">
      <c r="A966" s="15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9"/>
    </row>
    <row r="967" ht="14.8" customHeight="1">
      <c r="A967" s="2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4"/>
    </row>
    <row r="968" ht="14.8" customHeight="1">
      <c r="A968" s="15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9"/>
    </row>
    <row r="969" ht="14.8" customHeight="1">
      <c r="A969" s="2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4"/>
    </row>
    <row r="970" ht="14.8" customHeight="1">
      <c r="A970" s="15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9"/>
    </row>
    <row r="971" ht="14.8" customHeight="1">
      <c r="A971" s="2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4"/>
    </row>
    <row r="972" ht="14.8" customHeight="1">
      <c r="A972" s="15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9"/>
    </row>
    <row r="973" ht="14.8" customHeight="1">
      <c r="A973" s="2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4"/>
    </row>
    <row r="974" ht="14.8" customHeight="1">
      <c r="A974" s="15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9"/>
    </row>
    <row r="975" ht="14.8" customHeight="1">
      <c r="A975" s="2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4"/>
    </row>
    <row r="976" ht="14.8" customHeight="1">
      <c r="A976" s="15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9"/>
    </row>
    <row r="977" ht="14.8" customHeight="1">
      <c r="A977" s="2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4"/>
    </row>
    <row r="978" ht="14.8" customHeight="1">
      <c r="A978" s="15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9"/>
    </row>
    <row r="979" ht="14.8" customHeight="1">
      <c r="A979" s="2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4"/>
    </row>
    <row r="980" ht="14.8" customHeight="1">
      <c r="A980" s="15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9"/>
    </row>
    <row r="981" ht="14.8" customHeight="1">
      <c r="A981" s="2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4"/>
    </row>
    <row r="982" ht="14.8" customHeight="1">
      <c r="A982" s="15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9"/>
    </row>
    <row r="983" ht="14.8" customHeight="1">
      <c r="A983" s="2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4"/>
    </row>
    <row r="984" ht="14.8" customHeight="1">
      <c r="A984" s="15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9"/>
    </row>
    <row r="985" ht="14.8" customHeight="1">
      <c r="A985" s="2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4"/>
    </row>
    <row r="986" ht="14.8" customHeight="1">
      <c r="A986" s="15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9"/>
    </row>
    <row r="987" ht="14.8" customHeight="1">
      <c r="A987" s="2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4"/>
    </row>
    <row r="988" ht="14.8" customHeight="1">
      <c r="A988" s="15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9"/>
    </row>
    <row r="989" ht="14.8" customHeight="1">
      <c r="A989" s="2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4"/>
    </row>
    <row r="990" ht="14.8" customHeight="1">
      <c r="A990" s="15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9"/>
    </row>
    <row r="991" ht="14.8" customHeight="1">
      <c r="A991" s="2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4"/>
    </row>
    <row r="992" ht="14.8" customHeight="1">
      <c r="A992" s="15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9"/>
    </row>
    <row r="993" ht="14.8" customHeight="1">
      <c r="A993" s="2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4"/>
    </row>
    <row r="994" ht="14.8" customHeight="1">
      <c r="A994" s="15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9"/>
    </row>
    <row r="995" ht="15.05" customHeight="1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4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